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FM.CTSV\12- UPLOAD_WEB\2023\T12\"/>
    </mc:Choice>
  </mc:AlternateContent>
  <xr:revisionPtr revIDLastSave="0" documentId="13_ncr:1_{45CE0107-782D-4D68-AAEC-31A9112FFC1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kỳ 2 năm 2023" sheetId="13" r:id="rId1"/>
  </sheets>
  <definedNames>
    <definedName name="_xlnm._FilterDatabase" localSheetId="0" hidden="1">'kỳ 2 năm 2023'!$A$8:$N$466</definedName>
    <definedName name="_xlnm.Print_Titles" localSheetId="0">'kỳ 2 năm 2023'!$8:$8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3" l="1"/>
  <c r="I92" i="13"/>
  <c r="A212" i="13" l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I129" i="13" l="1"/>
  <c r="I209" i="13" l="1"/>
  <c r="I270" i="13"/>
  <c r="I110" i="13"/>
  <c r="I464" i="13" l="1"/>
  <c r="I441" i="13"/>
  <c r="I417" i="13"/>
  <c r="I380" i="13"/>
  <c r="I311" i="13"/>
  <c r="I465" i="13" l="1"/>
</calcChain>
</file>

<file path=xl/sharedStrings.xml><?xml version="1.0" encoding="utf-8"?>
<sst xmlns="http://schemas.openxmlformats.org/spreadsheetml/2006/main" count="3607" uniqueCount="1549">
  <si>
    <t>CỘNG HÒA XÃ HỘI CHỦ NGHĨA VIỆT NAM</t>
  </si>
  <si>
    <t>Độc lập - Tự do - Hạnh phúc</t>
  </si>
  <si>
    <t xml:space="preserve">Stt </t>
  </si>
  <si>
    <t>Mssv</t>
  </si>
  <si>
    <t xml:space="preserve">Họ và </t>
  </si>
  <si>
    <t xml:space="preserve">Tên </t>
  </si>
  <si>
    <t xml:space="preserve">Lớp </t>
  </si>
  <si>
    <t>Điểm học tập</t>
  </si>
  <si>
    <t xml:space="preserve">Kết quả 
rèn luyện </t>
  </si>
  <si>
    <t xml:space="preserve">Đánh giá
Nhiệm vụ </t>
  </si>
  <si>
    <t>Số tiền</t>
  </si>
  <si>
    <t xml:space="preserve">Số tài khoản </t>
  </si>
  <si>
    <t>Ngân hàng</t>
  </si>
  <si>
    <t xml:space="preserve">Chi nhánh 
Ngân hàng </t>
  </si>
  <si>
    <t>Anh</t>
  </si>
  <si>
    <t>Xuất sắc</t>
  </si>
  <si>
    <t>Thanh</t>
  </si>
  <si>
    <t>TPHCM</t>
  </si>
  <si>
    <t>Ly</t>
  </si>
  <si>
    <t>Techcombank</t>
  </si>
  <si>
    <t>BIDV</t>
  </si>
  <si>
    <t>Như</t>
  </si>
  <si>
    <t>Vietcombank</t>
  </si>
  <si>
    <t>Vy</t>
  </si>
  <si>
    <t>Gia Định</t>
  </si>
  <si>
    <t>Bắc Sài Gòn</t>
  </si>
  <si>
    <t>Vân</t>
  </si>
  <si>
    <t>Đồng Tháp</t>
  </si>
  <si>
    <t>Trang</t>
  </si>
  <si>
    <t>Huy</t>
  </si>
  <si>
    <t>3.25</t>
  </si>
  <si>
    <t>Mai</t>
  </si>
  <si>
    <t>Cà Mau</t>
  </si>
  <si>
    <t>Nhi</t>
  </si>
  <si>
    <t>Ngọc</t>
  </si>
  <si>
    <t>Sacombank</t>
  </si>
  <si>
    <t>Tiến</t>
  </si>
  <si>
    <t>Nguyễn Thị Ngọc</t>
  </si>
  <si>
    <t>Hùng Vương</t>
  </si>
  <si>
    <t>Sương</t>
  </si>
  <si>
    <t>Minh</t>
  </si>
  <si>
    <t>Linh</t>
  </si>
  <si>
    <t>Trinh</t>
  </si>
  <si>
    <t>Nguyễn Thị Cẩm</t>
  </si>
  <si>
    <t>Giang</t>
  </si>
  <si>
    <t>3.08</t>
  </si>
  <si>
    <t>3.18</t>
  </si>
  <si>
    <t>MB Bank</t>
  </si>
  <si>
    <t>Ngân</t>
  </si>
  <si>
    <t>Yến</t>
  </si>
  <si>
    <t>Uyên</t>
  </si>
  <si>
    <t>Kỳ Đồng</t>
  </si>
  <si>
    <t>An</t>
  </si>
  <si>
    <t>Hải</t>
  </si>
  <si>
    <t>Thư</t>
  </si>
  <si>
    <t>Tiên</t>
  </si>
  <si>
    <t>Kiệt</t>
  </si>
  <si>
    <t>3.19</t>
  </si>
  <si>
    <t>Nguyễn Tấn</t>
  </si>
  <si>
    <t>Lộc</t>
  </si>
  <si>
    <t>Tú</t>
  </si>
  <si>
    <t>Long</t>
  </si>
  <si>
    <t>Bình Dương</t>
  </si>
  <si>
    <t>Phượng</t>
  </si>
  <si>
    <t>Quyên</t>
  </si>
  <si>
    <t>Oanh</t>
  </si>
  <si>
    <t>Quỳnh</t>
  </si>
  <si>
    <t>3.43</t>
  </si>
  <si>
    <t>Trường</t>
  </si>
  <si>
    <t>CLC-21DMA2</t>
  </si>
  <si>
    <t>Hân</t>
  </si>
  <si>
    <t>3.0</t>
  </si>
  <si>
    <t>Bảo</t>
  </si>
  <si>
    <t>CLC_21DMC04</t>
  </si>
  <si>
    <t>Trâm</t>
  </si>
  <si>
    <t>Nhung</t>
  </si>
  <si>
    <t>Tổng số tiền</t>
  </si>
  <si>
    <t>Hạnh</t>
  </si>
  <si>
    <t>Huyền</t>
  </si>
  <si>
    <t>Tường</t>
  </si>
  <si>
    <t>ACB</t>
  </si>
  <si>
    <t>Duy</t>
  </si>
  <si>
    <t>20DTH1</t>
  </si>
  <si>
    <t>Quảng Ngãi</t>
  </si>
  <si>
    <t>Nguyễn Phương</t>
  </si>
  <si>
    <t>Xuân</t>
  </si>
  <si>
    <t>3.29</t>
  </si>
  <si>
    <t>Đặng Thị</t>
  </si>
  <si>
    <t>Hậu</t>
  </si>
  <si>
    <t>21DEM03</t>
  </si>
  <si>
    <t>Nguyễn Thị Minh</t>
  </si>
  <si>
    <t>Tâm</t>
  </si>
  <si>
    <t>21DLD01</t>
  </si>
  <si>
    <t>Phương</t>
  </si>
  <si>
    <t>Nghĩa</t>
  </si>
  <si>
    <t>Vinh</t>
  </si>
  <si>
    <t>Khánh</t>
  </si>
  <si>
    <t>Dương</t>
  </si>
  <si>
    <t>21DTA03</t>
  </si>
  <si>
    <t>21DTA04</t>
  </si>
  <si>
    <t>LT</t>
  </si>
  <si>
    <t>LP</t>
  </si>
  <si>
    <t>Hằng</t>
  </si>
  <si>
    <t>Võ Quốc</t>
  </si>
  <si>
    <t>Nam</t>
  </si>
  <si>
    <t>Phát</t>
  </si>
  <si>
    <t>Thương</t>
  </si>
  <si>
    <t>Chi nhánh Kỳ Đồng</t>
  </si>
  <si>
    <t>Khoa</t>
  </si>
  <si>
    <t>Lê Văn Việt</t>
  </si>
  <si>
    <t>Phú</t>
  </si>
  <si>
    <t>Nguyễn Quốc</t>
  </si>
  <si>
    <t>CLC_21DTM05</t>
  </si>
  <si>
    <t>Hương</t>
  </si>
  <si>
    <t>My</t>
  </si>
  <si>
    <t>Mẫn</t>
  </si>
  <si>
    <t>Nga</t>
  </si>
  <si>
    <t>Sài Gòn</t>
  </si>
  <si>
    <t>Nguyễn Thị Tuyết</t>
  </si>
  <si>
    <t>Trụ sở chính</t>
  </si>
  <si>
    <t>Thủy</t>
  </si>
  <si>
    <t>3.00</t>
  </si>
  <si>
    <t>Thông</t>
  </si>
  <si>
    <t>CLC_20DTM02</t>
  </si>
  <si>
    <t>Vi</t>
  </si>
  <si>
    <t>Phong</t>
  </si>
  <si>
    <t>CN Bắc Sài Gòn</t>
  </si>
  <si>
    <t>Nguyễn Trung</t>
  </si>
  <si>
    <t>Kiên</t>
  </si>
  <si>
    <t>Hào</t>
  </si>
  <si>
    <t>3.65</t>
  </si>
  <si>
    <t>Dung</t>
  </si>
  <si>
    <t>Bình</t>
  </si>
  <si>
    <t>Quận 9</t>
  </si>
  <si>
    <t>Hiền</t>
  </si>
  <si>
    <t>Thảo</t>
  </si>
  <si>
    <t>20DNH2</t>
  </si>
  <si>
    <t>21DTC02</t>
  </si>
  <si>
    <t>Trần Thị Huyền</t>
  </si>
  <si>
    <t>Vũng Tàu</t>
  </si>
  <si>
    <t>Dũng</t>
  </si>
  <si>
    <t>CLC_21DNH01</t>
  </si>
  <si>
    <t>Nguyễn Hữu</t>
  </si>
  <si>
    <t>CLC_21DTC03</t>
  </si>
  <si>
    <t>CLC_21DTC04</t>
  </si>
  <si>
    <t>I</t>
  </si>
  <si>
    <t>IV</t>
  </si>
  <si>
    <t>Khoa Marketing</t>
  </si>
  <si>
    <t>BỘ TÀI CHÍNH</t>
  </si>
  <si>
    <t xml:space="preserve">TRƯỜNG ĐẠI HỌC </t>
  </si>
  <si>
    <t>II</t>
  </si>
  <si>
    <t>Khoa Công nghệ thông tin</t>
  </si>
  <si>
    <t xml:space="preserve">Khoa Kinh tế - Luật </t>
  </si>
  <si>
    <t>III</t>
  </si>
  <si>
    <t>V</t>
  </si>
  <si>
    <t>Khoa Ngoại ngữ</t>
  </si>
  <si>
    <t>Khoa Thương mại</t>
  </si>
  <si>
    <t>Khoa Tài chính - Ngân hàng</t>
  </si>
  <si>
    <t>VI</t>
  </si>
  <si>
    <t xml:space="preserve">Khoa Du lịch </t>
  </si>
  <si>
    <t>CLC_20DKS01</t>
  </si>
  <si>
    <t>Trần Tuấn</t>
  </si>
  <si>
    <t>Trân</t>
  </si>
  <si>
    <t>Nguyễn Thị</t>
  </si>
  <si>
    <t>Nguyễn Thị Phương</t>
  </si>
  <si>
    <t>20DKS03</t>
  </si>
  <si>
    <t>Nguyễn Thị Thu</t>
  </si>
  <si>
    <t>Cần Thơ</t>
  </si>
  <si>
    <t>21DKS03</t>
  </si>
  <si>
    <t>Khoa Quản trị kinh doanh</t>
  </si>
  <si>
    <t>Hoàng</t>
  </si>
  <si>
    <t>Đào</t>
  </si>
  <si>
    <t>Thắng</t>
  </si>
  <si>
    <t>Chi nhánh Bắc Sài Gòn</t>
  </si>
  <si>
    <t>CLC_20DQT06</t>
  </si>
  <si>
    <t>Long An</t>
  </si>
  <si>
    <t>Lê Bảo</t>
  </si>
  <si>
    <t>VII</t>
  </si>
  <si>
    <t>VIII</t>
  </si>
  <si>
    <t>IX</t>
  </si>
  <si>
    <t xml:space="preserve">NGƯỜI LẬP </t>
  </si>
  <si>
    <t xml:space="preserve">TP. CÔNG TÁC SINH VIÊN </t>
  </si>
  <si>
    <t xml:space="preserve">TP. KẾ HOẠCH - TÀI CHÍNH </t>
  </si>
  <si>
    <t xml:space="preserve">HIỆU TRƯỞNG </t>
  </si>
  <si>
    <t xml:space="preserve">Ghi chú </t>
  </si>
  <si>
    <t>CLC_20DTM07</t>
  </si>
  <si>
    <t>21DQN01</t>
  </si>
  <si>
    <t xml:space="preserve">Kỳ Đồng </t>
  </si>
  <si>
    <t>Nam Sài Gòn</t>
  </si>
  <si>
    <t>Đặng Châu</t>
  </si>
  <si>
    <t>1014595459</t>
  </si>
  <si>
    <t>2121013792</t>
  </si>
  <si>
    <t>Trần Thạch</t>
  </si>
  <si>
    <t>Mỹ</t>
  </si>
  <si>
    <t>Trần Thị</t>
  </si>
  <si>
    <t>Quang</t>
  </si>
  <si>
    <t>CLC_20DTM08</t>
  </si>
  <si>
    <t>Khang</t>
  </si>
  <si>
    <t>Huỳnh Lê Bảo</t>
  </si>
  <si>
    <t>Khoa Kế toán - Kiểm toán</t>
  </si>
  <si>
    <t>Nguyên</t>
  </si>
  <si>
    <t>20DAC2</t>
  </si>
  <si>
    <t>20DKT1</t>
  </si>
  <si>
    <t>Hoa</t>
  </si>
  <si>
    <t>X</t>
  </si>
  <si>
    <t xml:space="preserve">Khoa Thuế hải quan </t>
  </si>
  <si>
    <t>Đạt</t>
  </si>
  <si>
    <t>CN Kỳ Đồng</t>
  </si>
  <si>
    <t>CN Tiền Giang</t>
  </si>
  <si>
    <t>Đăng</t>
  </si>
  <si>
    <t>XI</t>
  </si>
  <si>
    <t>Mãnh</t>
  </si>
  <si>
    <t>2.83</t>
  </si>
  <si>
    <t>Đỗ Thành Công</t>
  </si>
  <si>
    <t>Toại</t>
  </si>
  <si>
    <t>HTTNV</t>
  </si>
  <si>
    <t>Quận 10</t>
  </si>
  <si>
    <t>Phan Nguyễn Lê</t>
  </si>
  <si>
    <t>21DQN02</t>
  </si>
  <si>
    <t>Đắk Lắk</t>
  </si>
  <si>
    <t xml:space="preserve">Chức
 vụ </t>
  </si>
  <si>
    <t>20DKQ2</t>
  </si>
  <si>
    <t>Tổng cộng số tiền :</t>
  </si>
  <si>
    <t>Hóc Môn</t>
  </si>
  <si>
    <t>Phụng</t>
  </si>
  <si>
    <t>Kỳ đồng</t>
  </si>
  <si>
    <t>2021010811</t>
  </si>
  <si>
    <t>Chung Minh</t>
  </si>
  <si>
    <t>Qui</t>
  </si>
  <si>
    <t>20DQN02</t>
  </si>
  <si>
    <t>2021010764</t>
  </si>
  <si>
    <t>Thái Hoàng</t>
  </si>
  <si>
    <t>050120270122</t>
  </si>
  <si>
    <t>Nguyễn Hải</t>
  </si>
  <si>
    <t xml:space="preserve">Hà </t>
  </si>
  <si>
    <t>21DKS02</t>
  </si>
  <si>
    <t>2121005625</t>
  </si>
  <si>
    <t xml:space="preserve">Lê Thị Ngọc </t>
  </si>
  <si>
    <t>Quyền</t>
  </si>
  <si>
    <t>0332503412</t>
  </si>
  <si>
    <t>2121011985</t>
  </si>
  <si>
    <t>2121012058</t>
  </si>
  <si>
    <t>21DLH1</t>
  </si>
  <si>
    <t>2121010413</t>
  </si>
  <si>
    <t>Lê Kim</t>
  </si>
  <si>
    <t>21DLH2</t>
  </si>
  <si>
    <t>31310001477111</t>
  </si>
  <si>
    <t>2121001114</t>
  </si>
  <si>
    <t>31310001466368</t>
  </si>
  <si>
    <t>21DSK</t>
  </si>
  <si>
    <t>2121012318</t>
  </si>
  <si>
    <t>Đoan</t>
  </si>
  <si>
    <t>Nghi</t>
  </si>
  <si>
    <t>CLC-20DMA1</t>
  </si>
  <si>
    <t>Nguyễn Ngọc Thảo</t>
  </si>
  <si>
    <t>CLC-20DMA2</t>
  </si>
  <si>
    <t>CLC-20DMA3</t>
  </si>
  <si>
    <t>Lê Ngọc</t>
  </si>
  <si>
    <t>CLC-20DMA8</t>
  </si>
  <si>
    <t>21DMA01CN</t>
  </si>
  <si>
    <t>21DMA02CN</t>
  </si>
  <si>
    <t>21DMC01</t>
  </si>
  <si>
    <t>21DMC02</t>
  </si>
  <si>
    <t>21DMC03</t>
  </si>
  <si>
    <t>Kiên Giang</t>
  </si>
  <si>
    <t>Nguyệt</t>
  </si>
  <si>
    <t>21DQH01</t>
  </si>
  <si>
    <t>20DTK2</t>
  </si>
  <si>
    <t>21DTH1</t>
  </si>
  <si>
    <t>21DTH2</t>
  </si>
  <si>
    <t xml:space="preserve">Nguyễn Xuân </t>
  </si>
  <si>
    <t>Tính</t>
  </si>
  <si>
    <t>1020800389</t>
  </si>
  <si>
    <t>Huỳnh Anh</t>
  </si>
  <si>
    <t>21DTK1</t>
  </si>
  <si>
    <t>31310001471195</t>
  </si>
  <si>
    <t>Lê Đặng Thùy</t>
  </si>
  <si>
    <t>31310001491193</t>
  </si>
  <si>
    <t>21DTK2</t>
  </si>
  <si>
    <t xml:space="preserve">Nguyễn Trịnh Phương </t>
  </si>
  <si>
    <t>TP. Hồ Chí Minh</t>
  </si>
  <si>
    <t>Nguyễn Thanh</t>
  </si>
  <si>
    <t>Lê Nguyễn Anh</t>
  </si>
  <si>
    <t>20DTM1</t>
  </si>
  <si>
    <t>2021006638</t>
  </si>
  <si>
    <t>Trần Thị Thanh</t>
  </si>
  <si>
    <t>21DTM1</t>
  </si>
  <si>
    <t xml:space="preserve">Nguyễn Thị Thùy </t>
  </si>
  <si>
    <t>2021008990</t>
  </si>
  <si>
    <t xml:space="preserve">Võ Thanh </t>
  </si>
  <si>
    <t>21DLG1</t>
  </si>
  <si>
    <t>2121004346</t>
  </si>
  <si>
    <t>Kì Đồng</t>
  </si>
  <si>
    <t xml:space="preserve">Nguyễn Thị Thanh </t>
  </si>
  <si>
    <t>Đỗ Khánh</t>
  </si>
  <si>
    <t>2,98</t>
  </si>
  <si>
    <t>21DNH1</t>
  </si>
  <si>
    <t>3,0</t>
  </si>
  <si>
    <t>Ny</t>
  </si>
  <si>
    <t>21DTC1</t>
  </si>
  <si>
    <t xml:space="preserve">Hồ Thị Thúy </t>
  </si>
  <si>
    <t>21DNH2</t>
  </si>
  <si>
    <t xml:space="preserve">Nguyễn Thị Ngọc </t>
  </si>
  <si>
    <t>21DIF</t>
  </si>
  <si>
    <t>Trương Trịnh Lê</t>
  </si>
  <si>
    <t>Uy</t>
  </si>
  <si>
    <t xml:space="preserve">Nguyễn Tấn </t>
  </si>
  <si>
    <t xml:space="preserve">Trần Nguyễn Kim </t>
  </si>
  <si>
    <t>Nguyễn Hồng Bảo</t>
  </si>
  <si>
    <t>21DBH1</t>
  </si>
  <si>
    <t>71010001931630</t>
  </si>
  <si>
    <t>21DBH2</t>
  </si>
  <si>
    <t>Nguyễn Anh</t>
  </si>
  <si>
    <t>21DBH3</t>
  </si>
  <si>
    <t>Phạm Duy</t>
  </si>
  <si>
    <t xml:space="preserve">Phạm Văn </t>
  </si>
  <si>
    <t>21DDA1</t>
  </si>
  <si>
    <t>21DDA2</t>
  </si>
  <si>
    <t>Trần Ngọc</t>
  </si>
  <si>
    <t>Phi</t>
  </si>
  <si>
    <t>Nguyễn Hương</t>
  </si>
  <si>
    <t xml:space="preserve">Đặng Thừa </t>
  </si>
  <si>
    <t>Đinh Thị Trang</t>
  </si>
  <si>
    <t>Đài</t>
  </si>
  <si>
    <t>Diệu</t>
  </si>
  <si>
    <t xml:space="preserve">Nguyễn Thị Mai </t>
  </si>
  <si>
    <t>CLC_21DQT05</t>
  </si>
  <si>
    <t>Triệu Võ Thy</t>
  </si>
  <si>
    <t>21DTX</t>
  </si>
  <si>
    <t xml:space="preserve">Đồng Quan </t>
  </si>
  <si>
    <t>Giàu</t>
  </si>
  <si>
    <t>20DKB1</t>
  </si>
  <si>
    <t>Huỳnh Bảo</t>
  </si>
  <si>
    <t>Kha</t>
  </si>
  <si>
    <t>20DKB2</t>
  </si>
  <si>
    <t>21DTD</t>
  </si>
  <si>
    <t>21DKB02</t>
  </si>
  <si>
    <t>Trương Lê Quỳnh</t>
  </si>
  <si>
    <t>1020350797</t>
  </si>
  <si>
    <t xml:space="preserve">CLC_21DKB02 </t>
  </si>
  <si>
    <t>Trần Thị Lan</t>
  </si>
  <si>
    <t>CLC_21DKT03</t>
  </si>
  <si>
    <r>
      <t>TÀI C</t>
    </r>
    <r>
      <rPr>
        <b/>
        <u/>
        <sz val="12"/>
        <rFont val="Times New Roman"/>
        <family val="1"/>
      </rPr>
      <t>HÍNH - MARKE</t>
    </r>
    <r>
      <rPr>
        <b/>
        <sz val="12"/>
        <rFont val="Times New Roman"/>
        <family val="1"/>
      </rPr>
      <t>TING</t>
    </r>
  </si>
  <si>
    <t>Phạm Thị Thuỳ</t>
  </si>
  <si>
    <t xml:space="preserve">Võ Hoàng Trung </t>
  </si>
  <si>
    <t>CLC-22DMA1</t>
  </si>
  <si>
    <t>CLC-22DMA2</t>
  </si>
  <si>
    <t>CLC-22DMA4</t>
  </si>
  <si>
    <t>CLC_22DMC01</t>
  </si>
  <si>
    <t>Lưu Đức</t>
  </si>
  <si>
    <t>Mạnh</t>
  </si>
  <si>
    <t>Phan Nguyễn Gia</t>
  </si>
  <si>
    <t>CLC_22DMC02</t>
  </si>
  <si>
    <t>CLC_22DMC03</t>
  </si>
  <si>
    <t>Trần Quang</t>
  </si>
  <si>
    <t>Lương Gia</t>
  </si>
  <si>
    <t>CLC_22DMC04</t>
  </si>
  <si>
    <t xml:space="preserve">Dương Ngọc Quỳnh </t>
  </si>
  <si>
    <t>CLC_22DMC05</t>
  </si>
  <si>
    <t xml:space="preserve">Nguyễn Huỳnh Phương </t>
  </si>
  <si>
    <t>CLC_22DMC06</t>
  </si>
  <si>
    <t>Nguyễn Trần Vân</t>
  </si>
  <si>
    <t>CLC_22DMC07</t>
  </si>
  <si>
    <t>Lâm Khánh</t>
  </si>
  <si>
    <t>Huỳnh Khánh Bảo</t>
  </si>
  <si>
    <t xml:space="preserve">Phan Thị Kim </t>
  </si>
  <si>
    <t>Dương Nguyễn Đức</t>
  </si>
  <si>
    <t xml:space="preserve">Hiếu </t>
  </si>
  <si>
    <t>22DEM01</t>
  </si>
  <si>
    <t>Trần Thị Phương</t>
  </si>
  <si>
    <t>22DLD01</t>
  </si>
  <si>
    <t>Lê Nhật Phương</t>
  </si>
  <si>
    <t>2221000300</t>
  </si>
  <si>
    <t>22DTL01</t>
  </si>
  <si>
    <t>2221000290</t>
  </si>
  <si>
    <t>Nguyễn Phạm Thúy</t>
  </si>
  <si>
    <t>22DTA01</t>
  </si>
  <si>
    <t>22DTA02</t>
  </si>
  <si>
    <t>Thao</t>
  </si>
  <si>
    <t xml:space="preserve">Trần Gia </t>
  </si>
  <si>
    <t>Nguyễn</t>
  </si>
  <si>
    <t>22DTA03</t>
  </si>
  <si>
    <t xml:space="preserve">Lê Nữ Thùy </t>
  </si>
  <si>
    <t>3.45</t>
  </si>
  <si>
    <t>22DTA04</t>
  </si>
  <si>
    <t>Nguyễn Lê Cẩm</t>
  </si>
  <si>
    <t>CLC_22DTM01</t>
  </si>
  <si>
    <t>Trần Nguyễn Tường</t>
  </si>
  <si>
    <t>Phương Gia</t>
  </si>
  <si>
    <t>Na</t>
  </si>
  <si>
    <t>2221002690</t>
  </si>
  <si>
    <t>CLC_22DTM06</t>
  </si>
  <si>
    <t>2221002700</t>
  </si>
  <si>
    <t>Lương Quyết</t>
  </si>
  <si>
    <t>Nguyễn Ngọc Uyên</t>
  </si>
  <si>
    <t>CLC_22DTM05</t>
  </si>
  <si>
    <t>Hồ Thị</t>
  </si>
  <si>
    <t>2221002209</t>
  </si>
  <si>
    <t>Trần Thanh</t>
  </si>
  <si>
    <t>2221002176</t>
  </si>
  <si>
    <t>Nguyễn Thị Hoàng</t>
  </si>
  <si>
    <t>2221002482</t>
  </si>
  <si>
    <t>CLC_22DTM04</t>
  </si>
  <si>
    <t xml:space="preserve">Đỗ Thanh </t>
  </si>
  <si>
    <t>2221000755</t>
  </si>
  <si>
    <t>CLC_22DTM10</t>
  </si>
  <si>
    <t>CLC_22DTM02</t>
  </si>
  <si>
    <t>22DKQ05</t>
  </si>
  <si>
    <t xml:space="preserve">2221002450 </t>
  </si>
  <si>
    <t xml:space="preserve">Trần Chánh  </t>
  </si>
  <si>
    <t>CLC22DTM08</t>
  </si>
  <si>
    <t xml:space="preserve">2221002492 </t>
  </si>
  <si>
    <t>Nguyễn Thảo Gia</t>
  </si>
  <si>
    <t xml:space="preserve">Hân </t>
  </si>
  <si>
    <t xml:space="preserve">Nguyễn Thế </t>
  </si>
  <si>
    <t>Diện</t>
  </si>
  <si>
    <t>CLC_22DTM11</t>
  </si>
  <si>
    <t>Nguyễn Thị Kiều</t>
  </si>
  <si>
    <t>Trần Thị Hải</t>
  </si>
  <si>
    <t>CLC_22DNH02</t>
  </si>
  <si>
    <t>Triều</t>
  </si>
  <si>
    <t xml:space="preserve">Lê Trương Minh </t>
  </si>
  <si>
    <t>CLC_22DTC01</t>
  </si>
  <si>
    <t>CLC_22DTC05</t>
  </si>
  <si>
    <t>Văn</t>
  </si>
  <si>
    <t>Lê Gia</t>
  </si>
  <si>
    <t>CLC_22DTC02</t>
  </si>
  <si>
    <t>Nguyễn Thị Xuân</t>
  </si>
  <si>
    <t>CLC_22DNH01</t>
  </si>
  <si>
    <t xml:space="preserve">Võ Thị Anh </t>
  </si>
  <si>
    <t>2221004772</t>
  </si>
  <si>
    <t>22DKS02</t>
  </si>
  <si>
    <t>22DQN01</t>
  </si>
  <si>
    <t>2221004858</t>
  </si>
  <si>
    <t>Phan Duy</t>
  </si>
  <si>
    <t>Thạch</t>
  </si>
  <si>
    <t>2221004852</t>
  </si>
  <si>
    <t>22DQN02</t>
  </si>
  <si>
    <t>Khôi</t>
  </si>
  <si>
    <t>2221004476</t>
  </si>
  <si>
    <t>Nguyễn Thị Lệ</t>
  </si>
  <si>
    <t>2221004446</t>
  </si>
  <si>
    <t xml:space="preserve">Huỳnh Quỳnh </t>
  </si>
  <si>
    <t>22DLH02</t>
  </si>
  <si>
    <t>2221004458</t>
  </si>
  <si>
    <t>2221004546</t>
  </si>
  <si>
    <t>Trương Minh</t>
  </si>
  <si>
    <t>Quanh</t>
  </si>
  <si>
    <t>22DLH03</t>
  </si>
  <si>
    <t>2221004481</t>
  </si>
  <si>
    <t>Chung Lê Văn</t>
  </si>
  <si>
    <t>Trần Thị Xuân</t>
  </si>
  <si>
    <t>Trịnh Đình Nam</t>
  </si>
  <si>
    <t>Phạm Thị Hoàng</t>
  </si>
  <si>
    <t>Nguyễn Thị Hằng</t>
  </si>
  <si>
    <t>Trần Ngọc Cát</t>
  </si>
  <si>
    <t>CLC_22DQT01</t>
  </si>
  <si>
    <t>Nguyễn Lê Nguyên</t>
  </si>
  <si>
    <t>Cát</t>
  </si>
  <si>
    <t>CLC_22DQT02</t>
  </si>
  <si>
    <t>Lê Tâm</t>
  </si>
  <si>
    <t xml:space="preserve">Phan Trường </t>
  </si>
  <si>
    <t>CLC_22DQT04</t>
  </si>
  <si>
    <t xml:space="preserve">Trương Phương </t>
  </si>
  <si>
    <t>CLC_22DQT05</t>
  </si>
  <si>
    <t>Nguyễn Bích</t>
  </si>
  <si>
    <t>CLC_22DQT06</t>
  </si>
  <si>
    <t>CLC_22DQT07</t>
  </si>
  <si>
    <t>CLC_22DQT08</t>
  </si>
  <si>
    <t>CLC_22DQT09</t>
  </si>
  <si>
    <t>Trí</t>
  </si>
  <si>
    <t>Nguyễn Trần Hữu</t>
  </si>
  <si>
    <t>CLC_22DKT01</t>
  </si>
  <si>
    <t>CLC_22DKT02</t>
  </si>
  <si>
    <t>CLC_22DKT04</t>
  </si>
  <si>
    <t>22DTC02</t>
  </si>
  <si>
    <t>3.24</t>
  </si>
  <si>
    <t>Phạm Lê Kiều</t>
  </si>
  <si>
    <t>Trần Khánh</t>
  </si>
  <si>
    <t>CLC_22DKB01</t>
  </si>
  <si>
    <t>2221002139</t>
  </si>
  <si>
    <t>2221003184</t>
  </si>
  <si>
    <t>2221003039</t>
  </si>
  <si>
    <t>Nguyễn Nhật Anh</t>
  </si>
  <si>
    <t>Dương Thị Hồng</t>
  </si>
  <si>
    <t>Thắm</t>
  </si>
  <si>
    <t>22DKB01</t>
  </si>
  <si>
    <t>Lê Minh</t>
  </si>
  <si>
    <t>2221001945</t>
  </si>
  <si>
    <t>2221002827</t>
  </si>
  <si>
    <t>Đà Nẵng</t>
  </si>
  <si>
    <t>1027651181</t>
  </si>
  <si>
    <t>Chi nhánh Thăng Bình</t>
  </si>
  <si>
    <t>31310001577695</t>
  </si>
  <si>
    <t>Tây Cần Thơ</t>
  </si>
  <si>
    <t>Liên Hương</t>
  </si>
  <si>
    <t>76610000344658</t>
  </si>
  <si>
    <t>TP. HCM</t>
  </si>
  <si>
    <t>Kon Tum</t>
  </si>
  <si>
    <t>1032648460</t>
  </si>
  <si>
    <t>1013683173</t>
  </si>
  <si>
    <t>1032644015</t>
  </si>
  <si>
    <t>Agribank</t>
  </si>
  <si>
    <t>0932423519</t>
  </si>
  <si>
    <t>1032912532</t>
  </si>
  <si>
    <t>83245555666888</t>
  </si>
  <si>
    <t>Thành Phố Hồ Chí Minh</t>
  </si>
  <si>
    <t>1032647140</t>
  </si>
  <si>
    <t>Khoa Thẩm định giá &amp; KDBĐS</t>
  </si>
  <si>
    <t>2021010544</t>
  </si>
  <si>
    <t xml:space="preserve">Trần Trọng </t>
  </si>
  <si>
    <t>2021010559</t>
  </si>
  <si>
    <t>2021010562</t>
  </si>
  <si>
    <t>Lê Kiến</t>
  </si>
  <si>
    <t>Quân</t>
  </si>
  <si>
    <t>CLC_20DKS02</t>
  </si>
  <si>
    <t>2021010637</t>
  </si>
  <si>
    <t xml:space="preserve">Trần Nữ Tố </t>
  </si>
  <si>
    <t>Hiên</t>
  </si>
  <si>
    <t>CLC_20DKS04</t>
  </si>
  <si>
    <t>1017599907</t>
  </si>
  <si>
    <t>2021010593</t>
  </si>
  <si>
    <t>Trần Đình Bảo</t>
  </si>
  <si>
    <t>Huệ</t>
  </si>
  <si>
    <t>2021006088</t>
  </si>
  <si>
    <t>Trịnh Thị</t>
  </si>
  <si>
    <t xml:space="preserve">Ngọ </t>
  </si>
  <si>
    <t>20DKS02</t>
  </si>
  <si>
    <t>2021006276</t>
  </si>
  <si>
    <t xml:space="preserve">Nguyễn Mỹ </t>
  </si>
  <si>
    <t>2021010695</t>
  </si>
  <si>
    <t>Lê Thị Nhật</t>
  </si>
  <si>
    <t>20DKS04</t>
  </si>
  <si>
    <t>0561000612145</t>
  </si>
  <si>
    <t xml:space="preserve">Nguyễn Thị Bích </t>
  </si>
  <si>
    <t>1017599931</t>
  </si>
  <si>
    <t xml:space="preserve">Trần Hà Anh </t>
  </si>
  <si>
    <t>20DSK</t>
  </si>
  <si>
    <t>1014444270</t>
  </si>
  <si>
    <t>Hồng</t>
  </si>
  <si>
    <t>21DKS01</t>
  </si>
  <si>
    <t>31310001483835</t>
  </si>
  <si>
    <t>2121010464</t>
  </si>
  <si>
    <t>2121012704</t>
  </si>
  <si>
    <t>Toàn</t>
  </si>
  <si>
    <t>2121013673</t>
  </si>
  <si>
    <t>2121005830</t>
  </si>
  <si>
    <t xml:space="preserve">Tăng Hoài Mỹ </t>
  </si>
  <si>
    <t xml:space="preserve">Nguyễn Thị Kim </t>
  </si>
  <si>
    <t xml:space="preserve">Tôn Thanh </t>
  </si>
  <si>
    <t xml:space="preserve">Lê Thị Thu </t>
  </si>
  <si>
    <t xml:space="preserve">Bắc Sài Gòn </t>
  </si>
  <si>
    <t xml:space="preserve">Đỗ Nguyễn Thành </t>
  </si>
  <si>
    <t>22DLH01</t>
  </si>
  <si>
    <t>Trương Viết</t>
  </si>
  <si>
    <t>CLC_20DKT01</t>
  </si>
  <si>
    <t>Nguyễn Ngọc</t>
  </si>
  <si>
    <t>3.23</t>
  </si>
  <si>
    <t>3.54</t>
  </si>
  <si>
    <t>Nguyễn Vũ Tường</t>
  </si>
  <si>
    <t>CLC_20DKT03</t>
  </si>
  <si>
    <t>Đoàn Thị Hồng</t>
  </si>
  <si>
    <t>20DKT2</t>
  </si>
  <si>
    <t>Chi nhánh TP Hồ Chí Minh</t>
  </si>
  <si>
    <t>Lê Quang</t>
  </si>
  <si>
    <t>20DAC1</t>
  </si>
  <si>
    <t>21DAC1</t>
  </si>
  <si>
    <t>Đoàn Thị Phương</t>
  </si>
  <si>
    <t>21DKT1</t>
  </si>
  <si>
    <t>21DKT2</t>
  </si>
  <si>
    <t>21DAC2</t>
  </si>
  <si>
    <t>CLC_21DKT01</t>
  </si>
  <si>
    <t>CLC_21DKT02</t>
  </si>
  <si>
    <t>Chi nhánh Cà Mau</t>
  </si>
  <si>
    <t>2121013691</t>
  </si>
  <si>
    <t>Lê quang</t>
  </si>
  <si>
    <t>Bình Định</t>
  </si>
  <si>
    <t>2121012011</t>
  </si>
  <si>
    <t>Trần  Thị Minh</t>
  </si>
  <si>
    <t>CLC_21DKT04</t>
  </si>
  <si>
    <t>CN Phú Tài</t>
  </si>
  <si>
    <t>Lê Duy</t>
  </si>
  <si>
    <t>Nguyễn Thị Huyền</t>
  </si>
  <si>
    <t>Thủ Đức</t>
  </si>
  <si>
    <t>Trần Đức An</t>
  </si>
  <si>
    <t>Bà rịa - Vũng Tàu</t>
  </si>
  <si>
    <t>Nguyễn Đức</t>
  </si>
  <si>
    <t>Hoài</t>
  </si>
  <si>
    <t>Trương Việt</t>
  </si>
  <si>
    <t>Gò Công</t>
  </si>
  <si>
    <t>Cao Tuấn</t>
  </si>
  <si>
    <t>Đỗ Trần Anh</t>
  </si>
  <si>
    <t>CLC-20DMA5</t>
  </si>
  <si>
    <t>0061001161565</t>
  </si>
  <si>
    <t>Ý</t>
  </si>
  <si>
    <t>Cường</t>
  </si>
  <si>
    <t>CLC-20DMA9</t>
  </si>
  <si>
    <t>Đinh Võ Kiều</t>
  </si>
  <si>
    <t xml:space="preserve">Hồ Thị Tuyết </t>
  </si>
  <si>
    <t>Tây Ninh</t>
  </si>
  <si>
    <t>Nguyễn Chí</t>
  </si>
  <si>
    <t>0091000660383</t>
  </si>
  <si>
    <t xml:space="preserve">Lôi Ngọc Mỹ </t>
  </si>
  <si>
    <t>21DQH02</t>
  </si>
  <si>
    <t>Hồ Phạm Như</t>
  </si>
  <si>
    <t>CLC-21DMA4</t>
  </si>
  <si>
    <t>Phú Mỹ</t>
  </si>
  <si>
    <t xml:space="preserve">Nguyễn Ngọc </t>
  </si>
  <si>
    <t>CLC-21DMA5</t>
  </si>
  <si>
    <t>Nguyễn Tiến</t>
  </si>
  <si>
    <t>Khải</t>
  </si>
  <si>
    <t>CLC_21DMC01</t>
  </si>
  <si>
    <t>Nguyễn Thái</t>
  </si>
  <si>
    <t>CLC_21DMC03</t>
  </si>
  <si>
    <t>CLC_21DMC06</t>
  </si>
  <si>
    <t xml:space="preserve">Lộc </t>
  </si>
  <si>
    <t xml:space="preserve">Cao Ngọc Thuỳ </t>
  </si>
  <si>
    <t>Nguyễn Lâm</t>
  </si>
  <si>
    <t xml:space="preserve">Nguyên </t>
  </si>
  <si>
    <t>Lâm Như</t>
  </si>
  <si>
    <t>20DBH1</t>
  </si>
  <si>
    <t>1017333851</t>
  </si>
  <si>
    <t>Trần Hồng Quỳnh</t>
  </si>
  <si>
    <t>1014177099</t>
  </si>
  <si>
    <t>20DBH2</t>
  </si>
  <si>
    <t>Vũ Ngọc Thúy</t>
  </si>
  <si>
    <t>3.14</t>
  </si>
  <si>
    <t>1017333679</t>
  </si>
  <si>
    <t>Huỳnh Thị Thanh</t>
  </si>
  <si>
    <t>20DDA</t>
  </si>
  <si>
    <t>1017371121</t>
  </si>
  <si>
    <t>20DQT1</t>
  </si>
  <si>
    <t>2.88</t>
  </si>
  <si>
    <t xml:space="preserve">Huỳnh Hồ Ngọc </t>
  </si>
  <si>
    <t>3.1</t>
  </si>
  <si>
    <t>Trần Thị Kim</t>
  </si>
  <si>
    <t>20DQT2</t>
  </si>
  <si>
    <t>Nguyễn Thị Thuý</t>
  </si>
  <si>
    <t>Diểm</t>
  </si>
  <si>
    <t xml:space="preserve">Nguyễn Thị Xuân </t>
  </si>
  <si>
    <t>20DQT3</t>
  </si>
  <si>
    <t>1017333657</t>
  </si>
  <si>
    <t>Đan</t>
  </si>
  <si>
    <t>Lê Hoàng</t>
  </si>
  <si>
    <t>Ân</t>
  </si>
  <si>
    <t>1017597618</t>
  </si>
  <si>
    <t>Võ Nguyễn Kim</t>
  </si>
  <si>
    <t>20DQT4</t>
  </si>
  <si>
    <t>1014581500</t>
  </si>
  <si>
    <t>3.38</t>
  </si>
  <si>
    <t>1017597788</t>
  </si>
  <si>
    <t>Phạm Thị Tố</t>
  </si>
  <si>
    <t xml:space="preserve">Võ Nguyễn Yến </t>
  </si>
  <si>
    <t>Cương</t>
  </si>
  <si>
    <t>31310001486560</t>
  </si>
  <si>
    <t>31310001466234</t>
  </si>
  <si>
    <t>Kim</t>
  </si>
  <si>
    <t>Lợi</t>
  </si>
  <si>
    <t>31310001484953</t>
  </si>
  <si>
    <t>21DQT1</t>
  </si>
  <si>
    <t>63510001078344</t>
  </si>
  <si>
    <t>Đăk Nông</t>
  </si>
  <si>
    <t>31310001469400</t>
  </si>
  <si>
    <t>Võ Anh</t>
  </si>
  <si>
    <t>21DQT2</t>
  </si>
  <si>
    <t>Hiếu</t>
  </si>
  <si>
    <t>21DQT3</t>
  </si>
  <si>
    <t>3.15</t>
  </si>
  <si>
    <t>1020782879</t>
  </si>
  <si>
    <t>3.36</t>
  </si>
  <si>
    <t>21DQT4</t>
  </si>
  <si>
    <t>21DQT5</t>
  </si>
  <si>
    <t>Văn Thị Hồng</t>
  </si>
  <si>
    <t>3,05</t>
  </si>
  <si>
    <t>62110001223453</t>
  </si>
  <si>
    <t>2.5</t>
  </si>
  <si>
    <t>2.67</t>
  </si>
  <si>
    <t>Nguyễn Thị Mỹ</t>
  </si>
  <si>
    <t>Sang</t>
  </si>
  <si>
    <t>CLC_20DQT02</t>
  </si>
  <si>
    <t>Nguyễn Huyền Tuệ</t>
  </si>
  <si>
    <t>1017334671</t>
  </si>
  <si>
    <t>Chi nhánh Bảo Lộc</t>
  </si>
  <si>
    <t>3.53</t>
  </si>
  <si>
    <t>Trần Phụng Hoàng</t>
  </si>
  <si>
    <t>CLC_20DQT04</t>
  </si>
  <si>
    <t>65210001619438</t>
  </si>
  <si>
    <t>DẦU TIẾNG</t>
  </si>
  <si>
    <t>Võ Thái Thanh</t>
  </si>
  <si>
    <t>1017510633</t>
  </si>
  <si>
    <t>Cộng Hòa</t>
  </si>
  <si>
    <t>Trương Thị Thu</t>
  </si>
  <si>
    <t>65110002911176</t>
  </si>
  <si>
    <t>Nam Bình Dương</t>
  </si>
  <si>
    <t>3.72</t>
  </si>
  <si>
    <t xml:space="preserve">1017333768 </t>
  </si>
  <si>
    <t>Vương Võ Thư</t>
  </si>
  <si>
    <t>CLC_21DQT01</t>
  </si>
  <si>
    <t>2.71</t>
  </si>
  <si>
    <t>CLC_21DQT02</t>
  </si>
  <si>
    <t>Lê Thái Quế</t>
  </si>
  <si>
    <t>68010001114132</t>
  </si>
  <si>
    <t>CLC_21DQT03</t>
  </si>
  <si>
    <t>0401001502776</t>
  </si>
  <si>
    <t>chi nhánh Nhơn Trạc</t>
  </si>
  <si>
    <t>Nguyễn Hoàng Thảo</t>
  </si>
  <si>
    <t>CLC_21DQT04</t>
  </si>
  <si>
    <t>1024271734</t>
  </si>
  <si>
    <t>CLC_21DQT06</t>
  </si>
  <si>
    <t>Đồng Nai</t>
  </si>
  <si>
    <t>Trần Nguyễn Phương</t>
  </si>
  <si>
    <t>Thùy</t>
  </si>
  <si>
    <t>0938927109</t>
  </si>
  <si>
    <t>Nguyễn Thị Bảo</t>
  </si>
  <si>
    <t>CLC_21DQT08</t>
  </si>
  <si>
    <t>3.5</t>
  </si>
  <si>
    <t>Võ Thị Yến</t>
  </si>
  <si>
    <t>109872861422</t>
  </si>
  <si>
    <t>CLC_22DBH1</t>
  </si>
  <si>
    <t>1032754052</t>
  </si>
  <si>
    <t>Lê Anh</t>
  </si>
  <si>
    <t xml:space="preserve"> Dũng</t>
  </si>
  <si>
    <t>1032645154</t>
  </si>
  <si>
    <t>199905052004</t>
  </si>
  <si>
    <t>1032644616</t>
  </si>
  <si>
    <t>3.48</t>
  </si>
  <si>
    <t xml:space="preserve">Nguyễn Hương </t>
  </si>
  <si>
    <t>63310000643648</t>
  </si>
  <si>
    <t>Krông Năng - Đắk Lắk</t>
  </si>
  <si>
    <t>Trần Hoàng Phương</t>
  </si>
  <si>
    <t>1032646189</t>
  </si>
  <si>
    <t xml:space="preserve">Nguyễn Ngọc Anh </t>
  </si>
  <si>
    <t>9857295052</t>
  </si>
  <si>
    <t>Ninh Thuận</t>
  </si>
  <si>
    <t>20DNH1</t>
  </si>
  <si>
    <t>Vũ Thị Kim</t>
  </si>
  <si>
    <t xml:space="preserve">Hoàng Bảo Kiều </t>
  </si>
  <si>
    <t>20DTC1</t>
  </si>
  <si>
    <t>1017420208</t>
  </si>
  <si>
    <t>Trương Võ Ngọc</t>
  </si>
  <si>
    <t>20DTC2</t>
  </si>
  <si>
    <t xml:space="preserve">Lê Thị Kim </t>
  </si>
  <si>
    <t>Mai Thu</t>
  </si>
  <si>
    <t>21DTC3</t>
  </si>
  <si>
    <t>Diễm</t>
  </si>
  <si>
    <t xml:space="preserve">Anh </t>
  </si>
  <si>
    <t>CLC_20DNH01</t>
  </si>
  <si>
    <t xml:space="preserve">Hoàng Thị </t>
  </si>
  <si>
    <t>CLC_20DNH02</t>
  </si>
  <si>
    <t>Phạm Đăng</t>
  </si>
  <si>
    <t>CLC_20DTC04</t>
  </si>
  <si>
    <t>Nguyễn Hậu Thanh</t>
  </si>
  <si>
    <t>CLC_21DNH02</t>
  </si>
  <si>
    <t>Tam Bình</t>
  </si>
  <si>
    <t>Nguyễn Hữu Minh</t>
  </si>
  <si>
    <t>Tân Sài Gòn</t>
  </si>
  <si>
    <t>CLC_21DTC02</t>
  </si>
  <si>
    <t xml:space="preserve">Nguyễn Bảo </t>
  </si>
  <si>
    <t>Đặng Thị Ngọc</t>
  </si>
  <si>
    <t>Bích</t>
  </si>
  <si>
    <t>1024272756</t>
  </si>
  <si>
    <t xml:space="preserve">Nguyễn Quốc </t>
  </si>
  <si>
    <t>CLC_21DTC06</t>
  </si>
  <si>
    <t>Phạm Trần Phước</t>
  </si>
  <si>
    <t>1032754606</t>
  </si>
  <si>
    <t xml:space="preserve">Tây Sài Gòn </t>
  </si>
  <si>
    <t xml:space="preserve">Nguyễn Thị Cẩm </t>
  </si>
  <si>
    <t>1032754090</t>
  </si>
  <si>
    <t>2121012120</t>
  </si>
  <si>
    <t>2121013264</t>
  </si>
  <si>
    <t>21DKB01</t>
  </si>
  <si>
    <t>2.63</t>
  </si>
  <si>
    <t>2.86</t>
  </si>
  <si>
    <t>Huỳnh Thị Ngọc</t>
  </si>
  <si>
    <t>2121002340</t>
  </si>
  <si>
    <t xml:space="preserve">Chi nhánh Đồng Tháp </t>
  </si>
  <si>
    <t>2121008907</t>
  </si>
  <si>
    <t xml:space="preserve">Nguyễn Khánh </t>
  </si>
  <si>
    <t>1014436704</t>
  </si>
  <si>
    <t>Nguyễn Hoàng Anh</t>
  </si>
  <si>
    <t>CLC-21DKB1</t>
  </si>
  <si>
    <t>Đỗ Nguyễn Minh</t>
  </si>
  <si>
    <t>Hồ Thanh</t>
  </si>
  <si>
    <t>20DTD</t>
  </si>
  <si>
    <t>Lê Thị Kim</t>
  </si>
  <si>
    <t>Phạm Tấn</t>
  </si>
  <si>
    <t>2121013324</t>
  </si>
  <si>
    <t xml:space="preserve">Nguyễn Thanh Minh </t>
  </si>
  <si>
    <t>1020310032</t>
  </si>
  <si>
    <t>2221002121</t>
  </si>
  <si>
    <t>Lê Diễm</t>
  </si>
  <si>
    <t>1032646595</t>
  </si>
  <si>
    <t xml:space="preserve">Nguyễn Thị </t>
  </si>
  <si>
    <t>Hòa</t>
  </si>
  <si>
    <t>2.75</t>
  </si>
  <si>
    <t>1032754319</t>
  </si>
  <si>
    <t>2221002117</t>
  </si>
  <si>
    <t>Phạm Nguyễn Hoàng</t>
  </si>
  <si>
    <t>CLC_22DKB02</t>
  </si>
  <si>
    <t>Chi nhánh Hồ Chí Minh</t>
  </si>
  <si>
    <t>2221002142</t>
  </si>
  <si>
    <t>Nguyễn Thị Tường</t>
  </si>
  <si>
    <t xml:space="preserve">Phạm Minh </t>
  </si>
  <si>
    <t>Thuận</t>
  </si>
  <si>
    <t xml:space="preserve">Nguyễn Y </t>
  </si>
  <si>
    <t>21DPF</t>
  </si>
  <si>
    <t xml:space="preserve">Nguyễn Ngọc Quỳnh </t>
  </si>
  <si>
    <t>3.21</t>
  </si>
  <si>
    <t>2.96</t>
  </si>
  <si>
    <t>2.93</t>
  </si>
  <si>
    <t>2121011436</t>
  </si>
  <si>
    <t>Mai Hữu</t>
  </si>
  <si>
    <t>Phước</t>
  </si>
  <si>
    <t>Hoàng Trần Yến</t>
  </si>
  <si>
    <t>Trúc</t>
  </si>
  <si>
    <t>3.58</t>
  </si>
  <si>
    <t>IP_22DKQ01</t>
  </si>
  <si>
    <t>Dương Nhã</t>
  </si>
  <si>
    <t>IP_22DKQ02</t>
  </si>
  <si>
    <t>1032754177</t>
  </si>
  <si>
    <t>Trần Vũ Oán</t>
  </si>
  <si>
    <t>20DTA02</t>
  </si>
  <si>
    <t>Hoàng Trọng</t>
  </si>
  <si>
    <t xml:space="preserve">Lưu Kiến </t>
  </si>
  <si>
    <t>20DTA03</t>
  </si>
  <si>
    <t>2.68</t>
  </si>
  <si>
    <t>Huỳnh Thị Như</t>
  </si>
  <si>
    <t>21DTA01</t>
  </si>
  <si>
    <t>Trần Nguyễn Sa</t>
  </si>
  <si>
    <t>Sa</t>
  </si>
  <si>
    <t>Hồ Thị Minh</t>
  </si>
  <si>
    <t>21DTA02</t>
  </si>
  <si>
    <t>2121012527</t>
  </si>
  <si>
    <t>Phạm Ngọc Gia</t>
  </si>
  <si>
    <t>3.42</t>
  </si>
  <si>
    <t>Tuệ</t>
  </si>
  <si>
    <t>2221000231</t>
  </si>
  <si>
    <t>Huỳnh Gia</t>
  </si>
  <si>
    <t>9337988595</t>
  </si>
  <si>
    <t>2221000244</t>
  </si>
  <si>
    <t>Huỳnh Hiếu</t>
  </si>
  <si>
    <t>2021002722</t>
  </si>
  <si>
    <t>20DEM01</t>
  </si>
  <si>
    <t>2.94</t>
  </si>
  <si>
    <t>2121013716</t>
  </si>
  <si>
    <t>21DTL01</t>
  </si>
  <si>
    <t>2121006363</t>
  </si>
  <si>
    <t xml:space="preserve">Võ Huỳnh Ngọc </t>
  </si>
  <si>
    <t>2021002783</t>
  </si>
  <si>
    <t>Hồ Tấn</t>
  </si>
  <si>
    <t>Việt</t>
  </si>
  <si>
    <t>20DEM02</t>
  </si>
  <si>
    <t>2021002793</t>
  </si>
  <si>
    <t>Hồ Linh</t>
  </si>
  <si>
    <t>2121013560</t>
  </si>
  <si>
    <t>Trần Như</t>
  </si>
  <si>
    <t>2121002731</t>
  </si>
  <si>
    <t>2121013128</t>
  </si>
  <si>
    <t>Lành</t>
  </si>
  <si>
    <t>Bình Phước</t>
  </si>
  <si>
    <t>2221000216</t>
  </si>
  <si>
    <t>22DEM02</t>
  </si>
  <si>
    <t>HTXSNV</t>
  </si>
  <si>
    <t>Võ Ngọc Yến</t>
  </si>
  <si>
    <t>20DLG2</t>
  </si>
  <si>
    <t>Võ Thị Kim</t>
  </si>
  <si>
    <t>Thuỳ</t>
  </si>
  <si>
    <t>CLC_20DTM09</t>
  </si>
  <si>
    <t>20DLG1</t>
  </si>
  <si>
    <t>Thái Minh</t>
  </si>
  <si>
    <t>CLC_20DTM06</t>
  </si>
  <si>
    <t>1017511145</t>
  </si>
  <si>
    <t>Nguyễn Xuân Phương</t>
  </si>
  <si>
    <t>Huỳnh Hoài</t>
  </si>
  <si>
    <t>CLC_20DTM04</t>
  </si>
  <si>
    <t>106871842816</t>
  </si>
  <si>
    <t>Chi Nhánh Long An</t>
  </si>
  <si>
    <t>Ngô Đặng Thanh</t>
  </si>
  <si>
    <t>107873604799</t>
  </si>
  <si>
    <t>1017598543</t>
  </si>
  <si>
    <t>Lương Thị Thu</t>
  </si>
  <si>
    <t>20DKQ01</t>
  </si>
  <si>
    <t xml:space="preserve">Trần Thị Thanh </t>
  </si>
  <si>
    <t>2021009090</t>
  </si>
  <si>
    <t xml:space="preserve">Nguyễn Lý Hồng </t>
  </si>
  <si>
    <t>CLC_20DTM05</t>
  </si>
  <si>
    <t>Chi nhánh Cái Bè - TG</t>
  </si>
  <si>
    <t>Huỳnh Tỷ</t>
  </si>
  <si>
    <t>20DTM2</t>
  </si>
  <si>
    <t>104872186663</t>
  </si>
  <si>
    <t>Châu Thành An Giang</t>
  </si>
  <si>
    <t>Ngà</t>
  </si>
  <si>
    <t>Hồ Quế</t>
  </si>
  <si>
    <t>21DLG2</t>
  </si>
  <si>
    <t>Trần Đặng Ngọc</t>
  </si>
  <si>
    <t>Chi nhánh Bà Rịa</t>
  </si>
  <si>
    <t>CLC_21DTM06</t>
  </si>
  <si>
    <t>Mai Trần Thảo</t>
  </si>
  <si>
    <t>2121010021</t>
  </si>
  <si>
    <t>Trần Quang Anh</t>
  </si>
  <si>
    <t>2121000638</t>
  </si>
  <si>
    <t>CLC_21DTM02</t>
  </si>
  <si>
    <t>CLC_21DTM08</t>
  </si>
  <si>
    <t>2121013585</t>
  </si>
  <si>
    <t>Lê Hà Thục</t>
  </si>
  <si>
    <t>2121010082</t>
  </si>
  <si>
    <t>Trịnh Minh</t>
  </si>
  <si>
    <t>CLC_21DTM01</t>
  </si>
  <si>
    <t>1024272651</t>
  </si>
  <si>
    <t>2121000551</t>
  </si>
  <si>
    <t>Hoàng Thị Thanh</t>
  </si>
  <si>
    <t>3.33</t>
  </si>
  <si>
    <t>0853919639</t>
  </si>
  <si>
    <t>2121012958</t>
  </si>
  <si>
    <t>Bùi Tiến</t>
  </si>
  <si>
    <t>CLC_21DTM09</t>
  </si>
  <si>
    <t>2121004024</t>
  </si>
  <si>
    <t xml:space="preserve">Trương Tấn </t>
  </si>
  <si>
    <t>CLC_21DTM03</t>
  </si>
  <si>
    <t>2121004202</t>
  </si>
  <si>
    <t>Dương Thị Trúc</t>
  </si>
  <si>
    <t>1029094409</t>
  </si>
  <si>
    <t>CLC_22DTM03</t>
  </si>
  <si>
    <t>1027110811</t>
  </si>
  <si>
    <t>Võ Trà</t>
  </si>
  <si>
    <t xml:space="preserve">1032753618 </t>
  </si>
  <si>
    <t>Trần Vi</t>
  </si>
  <si>
    <t>CLC_22DTM07</t>
  </si>
  <si>
    <t>2221002480</t>
  </si>
  <si>
    <t>Gia Nghĩa</t>
  </si>
  <si>
    <t>1032647143</t>
  </si>
  <si>
    <t>1032753696</t>
  </si>
  <si>
    <t>2221002775</t>
  </si>
  <si>
    <t>CN Kỳ Đồng Q3</t>
  </si>
  <si>
    <t>2221002805</t>
  </si>
  <si>
    <t>Trương Nhật</t>
  </si>
  <si>
    <t>2221002703</t>
  </si>
  <si>
    <t>Chi nhánh Bà Rịa-Vũng Tàu</t>
  </si>
  <si>
    <t xml:space="preserve">Nguyễn Thị Khải </t>
  </si>
  <si>
    <t>1017428659</t>
  </si>
  <si>
    <t>Nguyễn Thị Bích</t>
  </si>
  <si>
    <t>Phạm Quang</t>
  </si>
  <si>
    <t>20DTH3</t>
  </si>
  <si>
    <t>21DTH3</t>
  </si>
  <si>
    <t xml:space="preserve">Đặng Nguyễn Như </t>
  </si>
  <si>
    <t>1020103336</t>
  </si>
  <si>
    <t>22DHT1</t>
  </si>
  <si>
    <t>22DHT3</t>
  </si>
  <si>
    <t>22DHT5</t>
  </si>
  <si>
    <t>1031898040</t>
  </si>
  <si>
    <t xml:space="preserve">Tân Định </t>
  </si>
  <si>
    <t>2021000213</t>
  </si>
  <si>
    <t xml:space="preserve"> CN H. Lăk-Đắk Lắk</t>
  </si>
  <si>
    <t>2121001051</t>
  </si>
  <si>
    <t>Thiều Thị Thanh</t>
  </si>
  <si>
    <t>31310001474334</t>
  </si>
  <si>
    <t>2121001022</t>
  </si>
  <si>
    <t>2221004057</t>
  </si>
  <si>
    <t>Tổng số sinh viên: 545 sinh viên</t>
  </si>
  <si>
    <t>0303063999999</t>
  </si>
  <si>
    <t>Saigon</t>
  </si>
  <si>
    <t>Bảo Lộc</t>
  </si>
  <si>
    <t>2.0</t>
  </si>
  <si>
    <t>2.7</t>
  </si>
  <si>
    <t>Chi nhánh Ban Mê</t>
  </si>
  <si>
    <t>3,1</t>
  </si>
  <si>
    <t>Vietinbank</t>
  </si>
  <si>
    <t>Biên Hòa, Đồng Nai</t>
  </si>
  <si>
    <t>9382152086</t>
  </si>
  <si>
    <t>21DEM01</t>
  </si>
  <si>
    <t xml:space="preserve">Phạm Thị Duyên </t>
  </si>
  <si>
    <t>3.01</t>
  </si>
  <si>
    <t>Côn Đảo</t>
  </si>
  <si>
    <t xml:space="preserve">Phạm Thu </t>
  </si>
  <si>
    <t>2021001500</t>
  </si>
  <si>
    <t>2021001809</t>
  </si>
  <si>
    <t>76610000196451</t>
  </si>
  <si>
    <t>Vũng Tàu - Côn Đảo</t>
  </si>
  <si>
    <t>2021001731</t>
  </si>
  <si>
    <t>Nguyễn Thái Sơn</t>
  </si>
  <si>
    <t>2021001496</t>
  </si>
  <si>
    <t>2021008471</t>
  </si>
  <si>
    <t>GDP - Diên khánh</t>
  </si>
  <si>
    <t>2021008512</t>
  </si>
  <si>
    <t>2021008240</t>
  </si>
  <si>
    <t>Hà Mạnh</t>
  </si>
  <si>
    <t>2021007918</t>
  </si>
  <si>
    <t>2121007228</t>
  </si>
  <si>
    <t>2121007262</t>
  </si>
  <si>
    <t>Bùi Thị Vân</t>
  </si>
  <si>
    <t>2121012156</t>
  </si>
  <si>
    <t>Đoàn Bùi Phi</t>
  </si>
  <si>
    <t>2121007639</t>
  </si>
  <si>
    <t>CN Gia Định</t>
  </si>
  <si>
    <t>2121001964</t>
  </si>
  <si>
    <t>Phạm Thị Kim</t>
  </si>
  <si>
    <t xml:space="preserve"> Phước Long</t>
  </si>
  <si>
    <t>2121007502</t>
  </si>
  <si>
    <t>CN Gia Định</t>
  </si>
  <si>
    <t>2121007308</t>
  </si>
  <si>
    <t xml:space="preserve">Lệ </t>
  </si>
  <si>
    <t>2121001905</t>
  </si>
  <si>
    <t xml:space="preserve">Võ Dương Diễm </t>
  </si>
  <si>
    <t>2121013307</t>
  </si>
  <si>
    <t>Đoàn Thị</t>
  </si>
  <si>
    <t>1839404961</t>
  </si>
  <si>
    <t>2121007317</t>
  </si>
  <si>
    <t>3131483783</t>
  </si>
  <si>
    <t>2121007515</t>
  </si>
  <si>
    <t>2121003604</t>
  </si>
  <si>
    <t>2121003616</t>
  </si>
  <si>
    <t>Phạm Thị Tường</t>
  </si>
  <si>
    <t>2121012999</t>
  </si>
  <si>
    <t xml:space="preserve">Trần Khắc </t>
  </si>
  <si>
    <t xml:space="preserve">BIDV </t>
  </si>
  <si>
    <t>2121013575</t>
  </si>
  <si>
    <t xml:space="preserve">Phạm Xuân Nguyệt </t>
  </si>
  <si>
    <t>Quý</t>
  </si>
  <si>
    <t>1024273244</t>
  </si>
  <si>
    <t>2121003840</t>
  </si>
  <si>
    <t>2121003668</t>
  </si>
  <si>
    <t>2121003787</t>
  </si>
  <si>
    <t xml:space="preserve">Huỳnh Ngọc Xuân </t>
  </si>
  <si>
    <t>2121003505</t>
  </si>
  <si>
    <t>Huỳnh Thái Trang</t>
  </si>
  <si>
    <t>2121003654</t>
  </si>
  <si>
    <t>Nguyễn Nguyệt</t>
  </si>
  <si>
    <t>2121013218</t>
  </si>
  <si>
    <t>Trần Huỳnh</t>
  </si>
  <si>
    <t>Thành phố Hồ Chí Minh</t>
  </si>
  <si>
    <t>2121013500</t>
  </si>
  <si>
    <t>Trịnh Thị Hông</t>
  </si>
  <si>
    <t>KY DONG</t>
  </si>
  <si>
    <t>IP-21DMA1</t>
  </si>
  <si>
    <t>Đồng Đen</t>
  </si>
  <si>
    <t>2121013341</t>
  </si>
  <si>
    <t>IP-21DMA2</t>
  </si>
  <si>
    <t>2221001321</t>
  </si>
  <si>
    <t xml:space="preserve">Trần Đức </t>
  </si>
  <si>
    <t>22DMA</t>
  </si>
  <si>
    <t>CN BAC SAI GON</t>
  </si>
  <si>
    <t>2221001329</t>
  </si>
  <si>
    <t>Nguyễn Đăng</t>
  </si>
  <si>
    <t>22DMC1</t>
  </si>
  <si>
    <t>CN Bac Sai Gon</t>
  </si>
  <si>
    <t>2221001257</t>
  </si>
  <si>
    <t>Nguyễn Trương Anh</t>
  </si>
  <si>
    <t>2221001343</t>
  </si>
  <si>
    <t>22DMC2</t>
  </si>
  <si>
    <t>2221001332</t>
  </si>
  <si>
    <t>Nguyễn Viết Hoài</t>
  </si>
  <si>
    <t>2221004894</t>
  </si>
  <si>
    <t>22DQH1</t>
  </si>
  <si>
    <t>2221001328</t>
  </si>
  <si>
    <t>Ừng Cá</t>
  </si>
  <si>
    <t>Miền</t>
  </si>
  <si>
    <t>2221001630</t>
  </si>
  <si>
    <t>Nguyễn Thuỳ</t>
  </si>
  <si>
    <t>2221001700</t>
  </si>
  <si>
    <t xml:space="preserve">Bùi Lê Khánh </t>
  </si>
  <si>
    <t>2221001841</t>
  </si>
  <si>
    <t>Phạm Trần</t>
  </si>
  <si>
    <t>2221001493</t>
  </si>
  <si>
    <t>Nguyễn Ngọc Lan</t>
  </si>
  <si>
    <t>2221001615</t>
  </si>
  <si>
    <t>2221001442</t>
  </si>
  <si>
    <t>TP-Hồ Chí Minh</t>
  </si>
  <si>
    <t>2221001705</t>
  </si>
  <si>
    <t>Bắc Bán Đảo Cam Ranh</t>
  </si>
  <si>
    <t>2221001327</t>
  </si>
  <si>
    <t>2221001861</t>
  </si>
  <si>
    <t>Lữ Đức</t>
  </si>
  <si>
    <t>Triệu</t>
  </si>
  <si>
    <t>2221001569</t>
  </si>
  <si>
    <t>2221001686</t>
  </si>
  <si>
    <t xml:space="preserve">Ngô Hoàng Phương </t>
  </si>
  <si>
    <t>2221001532</t>
  </si>
  <si>
    <t>2221001564</t>
  </si>
  <si>
    <t>2221001514</t>
  </si>
  <si>
    <t>2221001734</t>
  </si>
  <si>
    <t>Sai Thanh</t>
  </si>
  <si>
    <t>2221001741</t>
  </si>
  <si>
    <t>Hồ Phen</t>
  </si>
  <si>
    <t>2221001804</t>
  </si>
  <si>
    <t>2221001499</t>
  </si>
  <si>
    <t>2221001231</t>
  </si>
  <si>
    <t xml:space="preserve">Tôn Nữ Minh </t>
  </si>
  <si>
    <t>IP-22DMA</t>
  </si>
  <si>
    <t xml:space="preserve">97
</t>
  </si>
  <si>
    <t xml:space="preserve">90
</t>
  </si>
  <si>
    <t xml:space="preserve">3.68 
</t>
  </si>
  <si>
    <t xml:space="preserve">96 
</t>
  </si>
  <si>
    <t xml:space="preserve">3.70 
</t>
  </si>
  <si>
    <t>2121010657</t>
  </si>
  <si>
    <t>2.69/4</t>
  </si>
  <si>
    <t xml:space="preserve"> BẮC SÀI GÒN</t>
  </si>
  <si>
    <t>3.4/4</t>
  </si>
  <si>
    <t>31310001487703</t>
  </si>
  <si>
    <t>BẮC SÀI GÒN</t>
  </si>
  <si>
    <t xml:space="preserve">Vũ Thị Thùy </t>
  </si>
  <si>
    <t>2121012576</t>
  </si>
  <si>
    <t xml:space="preserve">Trần Ngô Lệ </t>
  </si>
  <si>
    <t>107873737205..</t>
  </si>
  <si>
    <t>Tây Hòa-Phú Yên</t>
  </si>
  <si>
    <t>2221000015</t>
  </si>
  <si>
    <t xml:space="preserve">Nguyễn Trâm </t>
  </si>
  <si>
    <t xml:space="preserve">Duy </t>
  </si>
  <si>
    <t xml:space="preserve">Vĩnh Long </t>
  </si>
  <si>
    <t>31310001592023</t>
  </si>
  <si>
    <t>3.32</t>
  </si>
  <si>
    <t>Nha Trang – Khánh Hòa</t>
  </si>
  <si>
    <t>313 159 2759</t>
  </si>
  <si>
    <t xml:space="preserve"> BẮC SÀI GÒN</t>
  </si>
  <si>
    <t xml:space="preserve">Lê Viết Minh </t>
  </si>
  <si>
    <t>313 159 3017</t>
  </si>
  <si>
    <t xml:space="preserve">Lê Hồng Thu </t>
  </si>
  <si>
    <t xml:space="preserve">Cao Thị Nhật </t>
  </si>
  <si>
    <t xml:space="preserve">Quảng Ngãi </t>
  </si>
  <si>
    <t>1042802388</t>
  </si>
  <si>
    <t>3.62</t>
  </si>
  <si>
    <t>3.7</t>
  </si>
  <si>
    <t>CN Vũng Tàu</t>
  </si>
  <si>
    <t>CN Tư Nghĩa</t>
  </si>
  <si>
    <t xml:space="preserve">Trụ sở chi nhánh Sài Thành </t>
  </si>
  <si>
    <t>Trụ sở chi nhánh Kỳ Đồng</t>
  </si>
  <si>
    <t>3.17</t>
  </si>
  <si>
    <t>Nguyễn Thị Băng</t>
  </si>
  <si>
    <t>6910648841</t>
  </si>
  <si>
    <t>Hưng</t>
  </si>
  <si>
    <t>94</t>
  </si>
  <si>
    <t>Kiến Tường</t>
  </si>
  <si>
    <t>22DTD</t>
  </si>
  <si>
    <t>2221002947</t>
  </si>
  <si>
    <t xml:space="preserve">Nguyễn Dương Thanh </t>
  </si>
  <si>
    <t>Duyên</t>
  </si>
  <si>
    <t>Sóc Trăng</t>
  </si>
  <si>
    <t>2021005450</t>
  </si>
  <si>
    <t>20TDX</t>
  </si>
  <si>
    <t>2021005346</t>
  </si>
  <si>
    <t xml:space="preserve">Trần Thị Kiều </t>
  </si>
  <si>
    <t>20DHQ1</t>
  </si>
  <si>
    <t>2021009503</t>
  </si>
  <si>
    <t>2121011249</t>
  </si>
  <si>
    <t>2121008961</t>
  </si>
  <si>
    <t>Dương Thị Thùy</t>
  </si>
  <si>
    <t>2121012294</t>
  </si>
  <si>
    <t xml:space="preserve">Đỗ Lê Thúy </t>
  </si>
  <si>
    <t>2121008940</t>
  </si>
  <si>
    <t>2121013739</t>
  </si>
  <si>
    <t>Chắng Khánh</t>
  </si>
  <si>
    <t>Hội</t>
  </si>
  <si>
    <t>21DHQ1</t>
  </si>
  <si>
    <t>2121011762</t>
  </si>
  <si>
    <t>21DHQ2</t>
  </si>
  <si>
    <t>2221003091</t>
  </si>
  <si>
    <t>22DTX</t>
  </si>
  <si>
    <t>2221003125</t>
  </si>
  <si>
    <t>2221003066</t>
  </si>
  <si>
    <t>22DPF</t>
  </si>
  <si>
    <t>2221003329</t>
  </si>
  <si>
    <t xml:space="preserve">Phan Nguyễn Thanh </t>
  </si>
  <si>
    <t>2.66</t>
  </si>
  <si>
    <t>2221002943</t>
  </si>
  <si>
    <t>Kiều Khánh</t>
  </si>
  <si>
    <t>22DHQ1</t>
  </si>
  <si>
    <t>2221002967</t>
  </si>
  <si>
    <t>22DHQ2</t>
  </si>
  <si>
    <t>Bắc SG</t>
  </si>
  <si>
    <t xml:space="preserve">Mai Như </t>
  </si>
  <si>
    <t>2121004648</t>
  </si>
  <si>
    <t>Trần Công</t>
  </si>
  <si>
    <t>CLC-21DHQ01</t>
  </si>
  <si>
    <t>3,68</t>
  </si>
  <si>
    <t>2221003549</t>
  </si>
  <si>
    <t>Phạm Ngọc</t>
  </si>
  <si>
    <t>CLC-22DHQ01</t>
  </si>
  <si>
    <t>Kỳ Đồng</t>
  </si>
  <si>
    <t xml:space="preserve">2221003404 </t>
  </si>
  <si>
    <t>2221003714</t>
  </si>
  <si>
    <t>Triệu Thanh</t>
  </si>
  <si>
    <t>Tuyền</t>
  </si>
  <si>
    <t>CLC-22DHQ02</t>
  </si>
  <si>
    <t>3.55</t>
  </si>
  <si>
    <t>2221003436</t>
  </si>
  <si>
    <t>Lê Thành</t>
  </si>
  <si>
    <t>Trần Ngọc Kim</t>
  </si>
  <si>
    <t>1017599856</t>
  </si>
  <si>
    <t>2021010509</t>
  </si>
  <si>
    <t>Trần Ngọc Thùy</t>
  </si>
  <si>
    <t>1017599819</t>
  </si>
  <si>
    <t>20DKS1</t>
  </si>
  <si>
    <t>Lâm Đồng</t>
  </si>
  <si>
    <t xml:space="preserve">2021010672 </t>
  </si>
  <si>
    <t>85</t>
  </si>
  <si>
    <t>20DQN1</t>
  </si>
  <si>
    <t>2021005965</t>
  </si>
  <si>
    <t>Hà</t>
  </si>
  <si>
    <t>20DLH1</t>
  </si>
  <si>
    <t>2021007554</t>
  </si>
  <si>
    <t>1017369858</t>
  </si>
  <si>
    <t>2121005603</t>
  </si>
  <si>
    <t>96</t>
  </si>
  <si>
    <t xml:space="preserve">Trần Thị Ngọc </t>
  </si>
  <si>
    <t>3131481459</t>
  </si>
  <si>
    <t>Lê Quốc</t>
  </si>
  <si>
    <t>3,59</t>
  </si>
  <si>
    <t>Quận 7</t>
  </si>
  <si>
    <t>2121012115</t>
  </si>
  <si>
    <t>3131470022</t>
  </si>
  <si>
    <t xml:space="preserve">Thái Thị Lan </t>
  </si>
  <si>
    <t>2.39</t>
  </si>
  <si>
    <t>221004826</t>
  </si>
  <si>
    <t xml:space="preserve">Nguyễn Ngọc Thùy </t>
  </si>
  <si>
    <t xml:space="preserve">Lê Ánh </t>
  </si>
  <si>
    <t>2221004886</t>
  </si>
  <si>
    <t>Vũ</t>
  </si>
  <si>
    <t>2221004429</t>
  </si>
  <si>
    <t>Nguyễn Quỳnh Phương</t>
  </si>
  <si>
    <t xml:space="preserve"> Anh</t>
  </si>
  <si>
    <t>1032644790</t>
  </si>
  <si>
    <t>2.9</t>
  </si>
  <si>
    <t>9339374216</t>
  </si>
  <si>
    <t>Trần Vĩnh</t>
  </si>
  <si>
    <t xml:space="preserve">Khang </t>
  </si>
  <si>
    <t>1032753375</t>
  </si>
  <si>
    <t>2021009060</t>
  </si>
  <si>
    <t>2021009033</t>
  </si>
  <si>
    <t>1017511125</t>
  </si>
  <si>
    <t>2021008905</t>
  </si>
  <si>
    <t xml:space="preserve">Trần Phước </t>
  </si>
  <si>
    <t>3.34</t>
  </si>
  <si>
    <t>An phú</t>
  </si>
  <si>
    <t>2021008984</t>
  </si>
  <si>
    <t xml:space="preserve">Hồ Nguyễn Ngọc </t>
  </si>
  <si>
    <t xml:space="preserve"> 3.47</t>
  </si>
  <si>
    <t>1017598552</t>
  </si>
  <si>
    <t>2021009151</t>
  </si>
  <si>
    <t>Chi Nhánh Kỳ Đồng</t>
  </si>
  <si>
    <t>2021004510</t>
  </si>
  <si>
    <t>2021000777</t>
  </si>
  <si>
    <t>CN1-TPHCM- HOI SO</t>
  </si>
  <si>
    <t>Nguyễn Trần Kim</t>
  </si>
  <si>
    <t>Võ Thanh</t>
  </si>
  <si>
    <t>CLC-20DTM03</t>
  </si>
  <si>
    <t>19037282111014</t>
  </si>
  <si>
    <t>Chi nhánh 3/2</t>
  </si>
  <si>
    <t>100</t>
  </si>
  <si>
    <t>90</t>
  </si>
  <si>
    <t>2021004244</t>
  </si>
  <si>
    <t>2021004408</t>
  </si>
  <si>
    <t>CN Châu Thành An Giang</t>
  </si>
  <si>
    <t>2021004157</t>
  </si>
  <si>
    <t>Khổng Hoàng</t>
  </si>
  <si>
    <t>Tống Thị Diễm</t>
  </si>
  <si>
    <t>2121013262</t>
  </si>
  <si>
    <t>2121008337</t>
  </si>
  <si>
    <t>3131488751</t>
  </si>
  <si>
    <t>2121008200</t>
  </si>
  <si>
    <t>3131471593</t>
  </si>
  <si>
    <t>2121013267</t>
  </si>
  <si>
    <t>Lê Thị Ánh</t>
  </si>
  <si>
    <t>2121013618</t>
  </si>
  <si>
    <t>1024274277</t>
  </si>
  <si>
    <t>2021008986</t>
  </si>
  <si>
    <t>3.78</t>
  </si>
  <si>
    <t xml:space="preserve">1017598555
</t>
  </si>
  <si>
    <t>Ngô Thiên</t>
  </si>
  <si>
    <t>2.58</t>
  </si>
  <si>
    <t>2121011540</t>
  </si>
  <si>
    <t>3.16</t>
  </si>
  <si>
    <t>3,19</t>
  </si>
  <si>
    <t>2,8</t>
  </si>
  <si>
    <t>62610000984549</t>
  </si>
  <si>
    <t>3,54</t>
  </si>
  <si>
    <t>3,28</t>
  </si>
  <si>
    <t>Võ Ngọc Tường</t>
  </si>
  <si>
    <t>22DKQ1</t>
  </si>
  <si>
    <t>Võ Như</t>
  </si>
  <si>
    <t>1032648254</t>
  </si>
  <si>
    <t>2221002476</t>
  </si>
  <si>
    <t xml:space="preserve">Đoàn Mạnh </t>
  </si>
  <si>
    <t>1032648261</t>
  </si>
  <si>
    <t>2221002719</t>
  </si>
  <si>
    <t xml:space="preserve">Nguyễn Thị Anh </t>
  </si>
  <si>
    <t xml:space="preserve">Trần Thanh </t>
  </si>
  <si>
    <t>22DTM2</t>
  </si>
  <si>
    <t>31310001580338</t>
  </si>
  <si>
    <t xml:space="preserve">Nguyễn Thị Hoàng </t>
  </si>
  <si>
    <t>3.79</t>
  </si>
  <si>
    <t>31310001580240</t>
  </si>
  <si>
    <t>2221002169</t>
  </si>
  <si>
    <t>1027094229</t>
  </si>
  <si>
    <t>2221002497</t>
  </si>
  <si>
    <t>CLC_22DTM09</t>
  </si>
  <si>
    <t xml:space="preserve">74110000838929
</t>
  </si>
  <si>
    <t>2221002669</t>
  </si>
  <si>
    <t>Đức Trọng- Lâm Đồng</t>
  </si>
  <si>
    <t>2221002510</t>
  </si>
  <si>
    <t>2221002333</t>
  </si>
  <si>
    <t>22DLG2</t>
  </si>
  <si>
    <t>Bắc Quảng Bình</t>
  </si>
  <si>
    <t>2221002357</t>
  </si>
  <si>
    <t>Thường</t>
  </si>
  <si>
    <t>Băc Sài Gòn</t>
  </si>
  <si>
    <t>2221002188</t>
  </si>
  <si>
    <t xml:space="preserve">Trần Hoàng </t>
  </si>
  <si>
    <t>Gia</t>
  </si>
  <si>
    <t>22DKQ2</t>
  </si>
  <si>
    <t>31310001579752</t>
  </si>
  <si>
    <t>Bắc Sài Gòn</t>
  </si>
  <si>
    <t>2221002280</t>
  </si>
  <si>
    <t>Nguyễn Bảo</t>
  </si>
  <si>
    <t>1032754470</t>
  </si>
  <si>
    <t>1032646992</t>
  </si>
  <si>
    <t>Phạm Phương</t>
  </si>
  <si>
    <t>2221002790</t>
  </si>
  <si>
    <t>2221002591</t>
  </si>
  <si>
    <t>3.73</t>
  </si>
  <si>
    <t>2221002264</t>
  </si>
  <si>
    <t>22DTM01</t>
  </si>
  <si>
    <t>3.69</t>
  </si>
  <si>
    <t>31310001580949</t>
  </si>
  <si>
    <t>2221002191</t>
  </si>
  <si>
    <t>Hồ Minh</t>
  </si>
  <si>
    <t>3.66</t>
  </si>
  <si>
    <t>31310001579761</t>
  </si>
  <si>
    <t>Lê Thị Thuỳ</t>
  </si>
  <si>
    <t>1024272743</t>
  </si>
  <si>
    <t>5906205284870</t>
  </si>
  <si>
    <t>Nguyễn Khánh</t>
  </si>
  <si>
    <t>1339333333</t>
  </si>
  <si>
    <t>2221002593</t>
  </si>
  <si>
    <t>Lê Đặng Bảo</t>
  </si>
  <si>
    <t>9388426164</t>
  </si>
  <si>
    <t>Diên Khánh</t>
  </si>
  <si>
    <t>2221001060</t>
  </si>
  <si>
    <t>Kỳ Đồng - Trụ sở CN Kỳ Đồng</t>
  </si>
  <si>
    <t>3,46</t>
  </si>
  <si>
    <t>Nguyễn Thế</t>
  </si>
  <si>
    <t>2221002450</t>
  </si>
  <si>
    <t xml:space="preserve">Trần Chánh </t>
  </si>
  <si>
    <t>CLC_22DTM08</t>
  </si>
  <si>
    <t>2221002263</t>
  </si>
  <si>
    <t>Đỗ Trần Thiên</t>
  </si>
  <si>
    <t xml:space="preserve">3.7 </t>
  </si>
  <si>
    <t>3.39</t>
  </si>
  <si>
    <t>Phan Trần Khánh</t>
  </si>
  <si>
    <t>Hoá Thị Hiền</t>
  </si>
  <si>
    <t>1017598975</t>
  </si>
  <si>
    <t>Phan Thị Phương</t>
  </si>
  <si>
    <t>CN BA RIA</t>
  </si>
  <si>
    <t>Trụ sở Phú Yên</t>
  </si>
  <si>
    <t xml:space="preserve">Phạm Hải </t>
  </si>
  <si>
    <t xml:space="preserve">Đăng </t>
  </si>
  <si>
    <t>31310001486214</t>
  </si>
  <si>
    <t xml:space="preserve">Trần Anh </t>
  </si>
  <si>
    <t xml:space="preserve"> Tân Định 
 </t>
  </si>
  <si>
    <t xml:space="preserve"> Bắc Sài Gòn</t>
  </si>
  <si>
    <t>3131502314</t>
  </si>
  <si>
    <t>3131490376</t>
  </si>
  <si>
    <t xml:space="preserve">Trần Thị Huyền </t>
  </si>
  <si>
    <t>Lê Mạnh</t>
  </si>
  <si>
    <t>22DIF</t>
  </si>
  <si>
    <t>BIDV quận 3</t>
  </si>
  <si>
    <t xml:space="preserve">Lê Thị </t>
  </si>
  <si>
    <t>22DTC1</t>
  </si>
  <si>
    <t>Trần Tuyết</t>
  </si>
  <si>
    <t xml:space="preserve">Ngô Nhựt </t>
  </si>
  <si>
    <t>Nguyễn Thị Hà</t>
  </si>
  <si>
    <t>22DNH01</t>
  </si>
  <si>
    <t xml:space="preserve">Trần Minh </t>
  </si>
  <si>
    <t>22DTC3</t>
  </si>
  <si>
    <t>Trần Lê Minh</t>
  </si>
  <si>
    <t>22DNH02</t>
  </si>
  <si>
    <t xml:space="preserve">Trần Thảo </t>
  </si>
  <si>
    <t>Thủ Thiêm</t>
  </si>
  <si>
    <t>Trần Lê Trâm</t>
  </si>
  <si>
    <t xml:space="preserve"> Bắc Tân Uyên</t>
  </si>
  <si>
    <t xml:space="preserve">Ma Thị Ngọc </t>
  </si>
  <si>
    <t>CLC_20DTC03</t>
  </si>
  <si>
    <t>1017 599 150</t>
  </si>
  <si>
    <t>Phạm Thị Lâm</t>
  </si>
  <si>
    <t>CLC_20DTC07</t>
  </si>
  <si>
    <t xml:space="preserve"> Kỳ Đồng</t>
  </si>
  <si>
    <t>Ngô Thị Anh</t>
  </si>
  <si>
    <t>31810000509876</t>
  </si>
  <si>
    <t xml:space="preserve">Võ Nguyễn Hoàng </t>
  </si>
  <si>
    <t>Nguyễn Vũ Bội</t>
  </si>
  <si>
    <t>75010000548066</t>
  </si>
  <si>
    <t>Tân Hiệp</t>
  </si>
  <si>
    <t>1024272216</t>
  </si>
  <si>
    <t xml:space="preserve">Nguyễn Quốc </t>
  </si>
  <si>
    <t>Cường</t>
  </si>
  <si>
    <t>1032648138</t>
  </si>
  <si>
    <t xml:space="preserve">Trương Tuệ </t>
  </si>
  <si>
    <t>Dương Anh</t>
  </si>
  <si>
    <t>CLC_22DTC03</t>
  </si>
  <si>
    <t>PGD Kỳ Đồng</t>
  </si>
  <si>
    <t xml:space="preserve">Nguyễn Thị Minh </t>
  </si>
  <si>
    <t>CLC_22DTC07</t>
  </si>
  <si>
    <t xml:space="preserve">Nguyễn Cao Thuỳ </t>
  </si>
  <si>
    <t>CLC_20DTC02</t>
  </si>
  <si>
    <t>2221004120</t>
  </si>
  <si>
    <t>Đỗ Mai</t>
  </si>
  <si>
    <t>CN Kỳ đồng</t>
  </si>
  <si>
    <t> 1032644851</t>
  </si>
  <si>
    <t> Kỳ đồng</t>
  </si>
  <si>
    <t xml:space="preserve">Thi Lý Thục </t>
  </si>
  <si>
    <t xml:space="preserve">Huỳnh Thị Mỹ </t>
  </si>
  <si>
    <t xml:space="preserve">Trần Phúc </t>
  </si>
  <si>
    <t>1020606998</t>
  </si>
  <si>
    <t>CN Cà Mau</t>
  </si>
  <si>
    <t>Nguyễn Ngọc Yến</t>
  </si>
  <si>
    <t xml:space="preserve">Linh </t>
  </si>
  <si>
    <t>Chi nhánh Bến Tre</t>
  </si>
  <si>
    <t xml:space="preserve">Võ Huỳnh </t>
  </si>
  <si>
    <t> 1024274187</t>
  </si>
  <si>
    <t>CN Đồng Nai</t>
  </si>
  <si>
    <t xml:space="preserve">Đoàn Thị Thu </t>
  </si>
  <si>
    <t>Lan</t>
  </si>
  <si>
    <t>22DKT2</t>
  </si>
  <si>
    <t xml:space="preserve">Nguyễn Văn </t>
  </si>
  <si>
    <t>Hoàng Thị Ngọc</t>
  </si>
  <si>
    <t>22DKT1</t>
  </si>
  <si>
    <t xml:space="preserve">Chi nhánh Bắc Sài Gòn </t>
  </si>
  <si>
    <t>22DAC2</t>
  </si>
  <si>
    <t xml:space="preserve">Nguyễn Trung </t>
  </si>
  <si>
    <t>22DAC1</t>
  </si>
  <si>
    <t xml:space="preserve">Cao Hoàng </t>
  </si>
  <si>
    <t>Hoàng Thị Quỳnh</t>
  </si>
  <si>
    <t xml:space="preserve">Trần Nguyễn Thùy </t>
  </si>
  <si>
    <t xml:space="preserve">Trần Thị Nguyên </t>
  </si>
  <si>
    <t xml:space="preserve">Phạm Xuân </t>
  </si>
  <si>
    <t>2,18</t>
  </si>
  <si>
    <t>Bắc Tân Uyên</t>
  </si>
  <si>
    <t>Nguyễn Phạm Thảo</t>
  </si>
  <si>
    <t>Chi nhánh Đông Đắk Lắk</t>
  </si>
  <si>
    <t xml:space="preserve">Nguyễn Trúc Thanh </t>
  </si>
  <si>
    <t xml:space="preserve"> Chi nhánh Bắc Sài gòn</t>
  </si>
  <si>
    <t xml:space="preserve">Võ Thị Thu </t>
  </si>
  <si>
    <t>0271001074288</t>
  </si>
  <si>
    <t xml:space="preserve"> Chi nhánh Quảng Ngãi</t>
  </si>
  <si>
    <t>chi nhánh Dong Sai Gon -PGD Lê Văn Việt</t>
  </si>
  <si>
    <t>1017599375</t>
  </si>
  <si>
    <t> CN Kỳ Đồng</t>
  </si>
  <si>
    <t>2221003224</t>
  </si>
  <si>
    <t xml:space="preserve">Nguyễn Thị Phương </t>
  </si>
  <si>
    <t>Đinh Thị Thùy</t>
  </si>
  <si>
    <t>CLC_22DTC06</t>
  </si>
  <si>
    <t>CN Kon Tum</t>
  </si>
  <si>
    <t>Trụ sở CN Kỳ Đồng</t>
  </si>
  <si>
    <t>PGD Quang Trung</t>
  </si>
  <si>
    <t>1017599689</t>
  </si>
  <si>
    <t>3131492691</t>
  </si>
  <si>
    <t>6800956687</t>
  </si>
  <si>
    <t>PGD Sông Hinh</t>
  </si>
  <si>
    <t>3131486001</t>
  </si>
  <si>
    <t>5211205206419</t>
  </si>
  <si>
    <t>Rạch Dừa - Vũng Tàu</t>
  </si>
  <si>
    <t>3131607006</t>
  </si>
  <si>
    <t xml:space="preserve">Trương Quốc </t>
  </si>
  <si>
    <t>Thái</t>
  </si>
  <si>
    <t>31310001576805</t>
  </si>
  <si>
    <t xml:space="preserve">Nam Kỳ Khởi Nghĩa </t>
  </si>
  <si>
    <t xml:space="preserve">Nguyễn Trí </t>
  </si>
  <si>
    <t>22DTK2</t>
  </si>
  <si>
    <t>3131577084</t>
  </si>
  <si>
    <t>1017597822</t>
  </si>
  <si>
    <t>1017597781</t>
  </si>
  <si>
    <t>1017370770</t>
  </si>
  <si>
    <t>1017333751</t>
  </si>
  <si>
    <t>3131502332</t>
  </si>
  <si>
    <t>8840912235</t>
  </si>
  <si>
    <t>Võ Văn Ngân _ Thủ Dức</t>
  </si>
  <si>
    <t>3131486490</t>
  </si>
  <si>
    <t>31310001467547</t>
  </si>
  <si>
    <t>1024033674</t>
  </si>
  <si>
    <t>Chi nhánh Long An</t>
  </si>
  <si>
    <t>22DBH1</t>
  </si>
  <si>
    <t>3131586886</t>
  </si>
  <si>
    <t>BIDV Bắc Sài Gòn</t>
  </si>
  <si>
    <t xml:space="preserve">Nguyễn Thị Thuỳ </t>
  </si>
  <si>
    <t xml:space="preserve">Dương </t>
  </si>
  <si>
    <t>3131588590</t>
  </si>
  <si>
    <t xml:space="preserve">Lê Thị Lan </t>
  </si>
  <si>
    <t>22DBH2</t>
  </si>
  <si>
    <t>050137958462</t>
  </si>
  <si>
    <t>Sacombank Cẩm Mỹ</t>
  </si>
  <si>
    <t>Nguyễn Minh</t>
  </si>
  <si>
    <t>Đức</t>
  </si>
  <si>
    <t>22DBH3</t>
  </si>
  <si>
    <t>22DDA1</t>
  </si>
  <si>
    <t>63310000691434</t>
  </si>
  <si>
    <t>22DDA2</t>
  </si>
  <si>
    <t>3131590364</t>
  </si>
  <si>
    <t>Đông Sài Gòn</t>
  </si>
  <si>
    <t>Ngô Nhật Thanh</t>
  </si>
  <si>
    <t>3131590212</t>
  </si>
  <si>
    <t>Nguyễn Văn</t>
  </si>
  <si>
    <t>Tín</t>
  </si>
  <si>
    <t>22DQT1</t>
  </si>
  <si>
    <t>6261378385</t>
  </si>
  <si>
    <t>Chi nhánh Gia Lai</t>
  </si>
  <si>
    <t>Võ Thị Thùy</t>
  </si>
  <si>
    <t>3131565973</t>
  </si>
  <si>
    <t>22DQT2</t>
  </si>
  <si>
    <t>3131588402</t>
  </si>
  <si>
    <t>22DQT3</t>
  </si>
  <si>
    <t>Lê Văn Việt, quận 9 , TP HCM</t>
  </si>
  <si>
    <t>Chi nhánh huyện Đức Cơ</t>
  </si>
  <si>
    <t>22DQT4</t>
  </si>
  <si>
    <t>3131588697</t>
  </si>
  <si>
    <t>Phan Thị Thùy</t>
  </si>
  <si>
    <t>3131567687</t>
  </si>
  <si>
    <t>8880902654</t>
  </si>
  <si>
    <t>1024274537</t>
  </si>
  <si>
    <t>Trụ sở CN Tân Sài gòn</t>
  </si>
  <si>
    <t>THÀNH PHỐ HỒ CHÍ MINH</t>
  </si>
  <si>
    <t>1032644630</t>
  </si>
  <si>
    <t xml:space="preserve">Vũ Hoàng Tuấn </t>
  </si>
  <si>
    <t>1032643724</t>
  </si>
  <si>
    <t>Nguyễn Choi Hàn</t>
  </si>
  <si>
    <t>1032646429</t>
  </si>
  <si>
    <t>2121009641</t>
  </si>
  <si>
    <t>Trần Thanh Nhã</t>
  </si>
  <si>
    <t>IP_21DQT01</t>
  </si>
  <si>
    <t>1024272745</t>
  </si>
  <si>
    <t xml:space="preserve">2221004266	</t>
  </si>
  <si>
    <t xml:space="preserve">Huỳnh Thị Minh Phương	</t>
  </si>
  <si>
    <t>22DHT04</t>
  </si>
  <si>
    <t>Nguyễn Ngọc Minh</t>
  </si>
  <si>
    <t>Khuê</t>
  </si>
  <si>
    <t>Krông Păk, Đăk Lăk</t>
  </si>
  <si>
    <t>Nguyễn Đặng Cẩm</t>
  </si>
  <si>
    <t>3131587241</t>
  </si>
  <si>
    <t xml:space="preserve">Bằng chữ: Tám mươi chín triệu không trăm năm mươi năm ngàn đồng chẵn./. </t>
  </si>
  <si>
    <t>DANH SÁCH BAN CÁN SỰ LỚP ĐƯỢC NHẬN TRỢ CẤP KỲ 2 NĂM 2023</t>
  </si>
  <si>
    <t>(Kèm theo Quyết định số           /QĐ-ĐHTCM ngày        /          /2023) của Hiệu trưởng Trường Đại học Tài chính - Marketing)</t>
  </si>
  <si>
    <t xml:space="preserve">Điểm rèn luyện </t>
  </si>
  <si>
    <t> Trịnh Anh Tuấn</t>
  </si>
  <si>
    <t>Nguyễn Ngọc Tố Quyên</t>
  </si>
  <si>
    <t>Hoàng Minh Hân</t>
  </si>
  <si>
    <t>CN Vĩnh Long</t>
  </si>
  <si>
    <t>CN Khánh Hòa</t>
  </si>
  <si>
    <t xml:space="preserve">BIDV Phố Núi </t>
  </si>
  <si>
    <t xml:space="preserve">Chi nhánh Phố Núi </t>
  </si>
  <si>
    <t xml:space="preserve"> CN TX Long Khánh - Đồng Nai</t>
  </si>
  <si>
    <t xml:space="preserve">Chi nhánh Lâm Đồng </t>
  </si>
  <si>
    <t>Chi nhánh Nam Sài Gòn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</si>
</sst>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\ &quot;₫&quot;"/>
    <numFmt numFmtId="165" formatCode="d\.m"/>
    <numFmt numFmtId="166" formatCode="_(* #,##0_);_(* \(#,##0\);_(* &quot;-&quot;??_);_(@_)"/>
    <numFmt numFmtId="167" formatCode="0##\ ###\ ####"/>
  </numFmts>
  <fonts count="2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i/>
      <sz val="13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name val="Times New Roman"/>
      <family val="1"/>
    </font>
    <font>
      <b/>
      <sz val="13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505050"/>
      </left>
      <right/>
      <top style="thin">
        <color auto="1"/>
      </top>
      <bottom style="thin">
        <color rgb="FF505050"/>
      </bottom>
      <diagonal/>
    </border>
    <border>
      <left/>
      <right style="thin">
        <color rgb="FF505050"/>
      </right>
      <top style="thin">
        <color auto="1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auto="1"/>
      </bottom>
      <diagonal/>
    </border>
    <border>
      <left/>
      <right style="thin">
        <color rgb="FF505050"/>
      </right>
      <top style="thin">
        <color rgb="FF50505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/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</borders>
  <cellStyleXfs count="12">
    <xf numFmtId="0" fontId="0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43" fontId="9" fillId="0" borderId="0" quotePrefix="1" applyFont="0" applyFill="0" applyBorder="0" applyAlignment="0">
      <protection locked="0"/>
    </xf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9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2" fontId="5" fillId="0" borderId="12" xfId="4" applyNumberFormat="1" applyFont="1" applyFill="1" applyBorder="1" applyAlignment="1">
      <alignment horizontal="center" vertical="center" wrapText="1"/>
      <protection locked="0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5" fillId="0" borderId="1" xfId="4" applyNumberFormat="1" applyFont="1" applyFill="1" applyBorder="1" applyAlignment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left" vertical="center"/>
    </xf>
    <xf numFmtId="43" fontId="5" fillId="0" borderId="1" xfId="4" applyFont="1" applyFill="1" applyBorder="1" applyAlignment="1">
      <alignment horizontal="left" vertical="center" wrapText="1"/>
      <protection locked="0"/>
    </xf>
    <xf numFmtId="9" fontId="5" fillId="0" borderId="1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9" fontId="5" fillId="0" borderId="1" xfId="0" quotePrefix="1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/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1" fontId="5" fillId="3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quotePrefix="1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7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1" xfId="2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wrapText="1"/>
    </xf>
    <xf numFmtId="1" fontId="5" fillId="0" borderId="17" xfId="0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0" borderId="5" xfId="0" applyFont="1" applyBorder="1" applyAlignment="1">
      <alignment vertical="center"/>
    </xf>
    <xf numFmtId="9" fontId="5" fillId="0" borderId="15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6" fillId="3" borderId="0" xfId="0" applyFont="1" applyFill="1" applyAlignment="1">
      <alignment vertical="center"/>
    </xf>
    <xf numFmtId="0" fontId="8" fillId="0" borderId="0" xfId="0" applyFont="1"/>
    <xf numFmtId="43" fontId="5" fillId="0" borderId="1" xfId="4" applyFont="1" applyFill="1" applyBorder="1" applyAlignment="1">
      <alignment horizontal="center" vertical="center" wrapText="1"/>
      <protection locked="0"/>
    </xf>
    <xf numFmtId="0" fontId="5" fillId="0" borderId="29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2" fontId="5" fillId="3" borderId="1" xfId="4" applyNumberFormat="1" applyFont="1" applyFill="1" applyBorder="1" applyAlignment="1">
      <alignment horizontal="center" vertical="center" wrapText="1"/>
      <protection locked="0"/>
    </xf>
    <xf numFmtId="0" fontId="5" fillId="3" borderId="13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center" shrinkToFit="1"/>
    </xf>
    <xf numFmtId="43" fontId="5" fillId="0" borderId="12" xfId="4" applyFont="1" applyFill="1" applyBorder="1" applyAlignment="1">
      <alignment horizontal="left" vertical="center" wrapText="1"/>
      <protection locked="0"/>
    </xf>
    <xf numFmtId="0" fontId="5" fillId="3" borderId="0" xfId="0" applyFont="1" applyFill="1" applyAlignment="1">
      <alignment horizontal="left" vertical="center" wrapText="1"/>
    </xf>
    <xf numFmtId="43" fontId="5" fillId="3" borderId="1" xfId="4" applyFont="1" applyFill="1" applyBorder="1" applyAlignment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43" fontId="5" fillId="0" borderId="1" xfId="3" applyFont="1" applyFill="1" applyBorder="1" applyAlignment="1" applyProtection="1">
      <alignment horizontal="center" vertical="center" wrapText="1"/>
      <protection locked="0"/>
    </xf>
    <xf numFmtId="2" fontId="2" fillId="0" borderId="12" xfId="4" applyNumberFormat="1" applyFont="1" applyFill="1" applyBorder="1" applyAlignment="1">
      <alignment horizontal="left" vertical="center"/>
      <protection locked="0"/>
    </xf>
    <xf numFmtId="2" fontId="5" fillId="0" borderId="12" xfId="4" applyNumberFormat="1" applyFont="1" applyFill="1" applyBorder="1" applyAlignment="1">
      <alignment horizontal="left" vertical="center"/>
      <protection locked="0"/>
    </xf>
    <xf numFmtId="0" fontId="5" fillId="0" borderId="1" xfId="1" applyFont="1" applyBorder="1" applyAlignment="1">
      <alignment horizontal="left" vertical="center" shrinkToFit="1"/>
    </xf>
    <xf numFmtId="2" fontId="5" fillId="0" borderId="1" xfId="4" applyNumberFormat="1" applyFont="1" applyFill="1" applyBorder="1" applyAlignment="1">
      <alignment horizontal="left" vertical="center"/>
      <protection locked="0"/>
    </xf>
    <xf numFmtId="2" fontId="5" fillId="3" borderId="1" xfId="4" applyNumberFormat="1" applyFont="1" applyFill="1" applyBorder="1" applyAlignment="1">
      <alignment horizontal="left" vertical="center"/>
      <protection locked="0"/>
    </xf>
    <xf numFmtId="2" fontId="5" fillId="0" borderId="1" xfId="4" applyNumberFormat="1" applyFont="1" applyFill="1" applyBorder="1" applyAlignment="1">
      <alignment horizontal="left" vertical="center" wrapText="1"/>
      <protection locked="0"/>
    </xf>
    <xf numFmtId="9" fontId="5" fillId="0" borderId="4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9" fontId="5" fillId="3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7" fillId="0" borderId="1" xfId="0" applyFont="1" applyBorder="1" applyAlignment="1">
      <alignment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wrapText="1"/>
    </xf>
    <xf numFmtId="0" fontId="5" fillId="0" borderId="25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left" vertical="center" shrinkToFit="1"/>
    </xf>
    <xf numFmtId="3" fontId="5" fillId="0" borderId="1" xfId="0" applyNumberFormat="1" applyFont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 shrinkToFit="1"/>
    </xf>
    <xf numFmtId="0" fontId="5" fillId="3" borderId="1" xfId="0" quotePrefix="1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left" vertical="center"/>
    </xf>
    <xf numFmtId="164" fontId="5" fillId="0" borderId="15" xfId="0" applyNumberFormat="1" applyFont="1" applyBorder="1" applyAlignment="1">
      <alignment horizontal="left" vertical="center"/>
    </xf>
    <xf numFmtId="49" fontId="5" fillId="0" borderId="15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2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quotePrefix="1" applyFont="1" applyBorder="1" applyAlignment="1">
      <alignment vertical="center"/>
    </xf>
    <xf numFmtId="49" fontId="5" fillId="0" borderId="7" xfId="0" applyNumberFormat="1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6" xfId="0" quotePrefix="1" applyNumberFormat="1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wrapText="1"/>
    </xf>
    <xf numFmtId="164" fontId="5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vertical="center" wrapText="1"/>
    </xf>
    <xf numFmtId="1" fontId="5" fillId="0" borderId="10" xfId="0" applyNumberFormat="1" applyFont="1" applyBorder="1" applyAlignment="1">
      <alignment horizontal="left" vertical="center"/>
    </xf>
    <xf numFmtId="0" fontId="5" fillId="0" borderId="0" xfId="0" quotePrefix="1" applyFont="1" applyAlignment="1">
      <alignment horizontal="left"/>
    </xf>
    <xf numFmtId="49" fontId="5" fillId="0" borderId="5" xfId="0" applyNumberFormat="1" applyFont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49" fontId="5" fillId="3" borderId="1" xfId="0" quotePrefix="1" applyNumberFormat="1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2" fontId="5" fillId="3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/>
    </xf>
    <xf numFmtId="0" fontId="5" fillId="3" borderId="6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7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left" vertical="center" wrapText="1"/>
    </xf>
    <xf numFmtId="0" fontId="5" fillId="3" borderId="6" xfId="0" quotePrefix="1" applyFont="1" applyFill="1" applyBorder="1" applyAlignment="1">
      <alignment horizontal="left" vertical="center"/>
    </xf>
    <xf numFmtId="2" fontId="5" fillId="3" borderId="28" xfId="0" applyNumberFormat="1" applyFont="1" applyFill="1" applyBorder="1" applyAlignment="1">
      <alignment horizontal="center" vertical="center"/>
    </xf>
    <xf numFmtId="1" fontId="5" fillId="3" borderId="28" xfId="0" applyNumberFormat="1" applyFont="1" applyFill="1" applyBorder="1" applyAlignment="1">
      <alignment horizontal="center" vertical="center"/>
    </xf>
    <xf numFmtId="1" fontId="5" fillId="3" borderId="28" xfId="0" quotePrefix="1" applyNumberFormat="1" applyFont="1" applyFill="1" applyBorder="1" applyAlignment="1">
      <alignment horizontal="left" vertical="center"/>
    </xf>
    <xf numFmtId="164" fontId="5" fillId="3" borderId="28" xfId="0" applyNumberFormat="1" applyFont="1" applyFill="1" applyBorder="1" applyAlignment="1">
      <alignment horizontal="left" vertical="center"/>
    </xf>
    <xf numFmtId="0" fontId="5" fillId="3" borderId="28" xfId="0" quotePrefix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left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43" fontId="5" fillId="3" borderId="1" xfId="3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26" xfId="0" applyFont="1" applyFill="1" applyBorder="1" applyAlignment="1">
      <alignment horizontal="left" vertical="center" wrapText="1"/>
    </xf>
    <xf numFmtId="43" fontId="5" fillId="3" borderId="1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0" fontId="5" fillId="3" borderId="1" xfId="0" quotePrefix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/>
    </xf>
    <xf numFmtId="3" fontId="5" fillId="3" borderId="1" xfId="0" quotePrefix="1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left"/>
    </xf>
    <xf numFmtId="0" fontId="5" fillId="3" borderId="1" xfId="0" quotePrefix="1" applyFont="1" applyFill="1" applyBorder="1" applyAlignment="1">
      <alignment horizontal="left"/>
    </xf>
    <xf numFmtId="0" fontId="5" fillId="3" borderId="4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9" fontId="5" fillId="3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6" applyFont="1" applyFill="1" applyBorder="1" applyAlignment="1">
      <alignment horizontal="left" vertical="center" wrapText="1"/>
    </xf>
    <xf numFmtId="0" fontId="5" fillId="3" borderId="4" xfId="6" applyFont="1" applyFill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vertical="center"/>
    </xf>
    <xf numFmtId="0" fontId="5" fillId="3" borderId="1" xfId="0" applyFont="1" applyFill="1" applyBorder="1"/>
    <xf numFmtId="1" fontId="5" fillId="3" borderId="1" xfId="0" quotePrefix="1" applyNumberFormat="1" applyFont="1" applyFill="1" applyBorder="1" applyAlignment="1">
      <alignment horizontal="left" vertical="center"/>
    </xf>
    <xf numFmtId="49" fontId="5" fillId="3" borderId="8" xfId="5" applyNumberFormat="1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left" vertical="center" wrapText="1"/>
    </xf>
    <xf numFmtId="0" fontId="5" fillId="3" borderId="4" xfId="5" applyFont="1" applyFill="1" applyBorder="1" applyAlignment="1">
      <alignment horizontal="left" vertical="center" wrapText="1"/>
    </xf>
    <xf numFmtId="0" fontId="5" fillId="3" borderId="7" xfId="5" applyFont="1" applyFill="1" applyBorder="1" applyAlignment="1">
      <alignment horizontal="left" vertical="center" wrapText="1"/>
    </xf>
    <xf numFmtId="2" fontId="5" fillId="3" borderId="1" xfId="5" applyNumberFormat="1" applyFont="1" applyFill="1" applyBorder="1" applyAlignment="1">
      <alignment horizontal="center" vertical="center"/>
    </xf>
    <xf numFmtId="1" fontId="5" fillId="3" borderId="1" xfId="5" applyNumberFormat="1" applyFont="1" applyFill="1" applyBorder="1" applyAlignment="1">
      <alignment horizontal="center" vertical="center"/>
    </xf>
    <xf numFmtId="1" fontId="5" fillId="3" borderId="1" xfId="5" applyNumberFormat="1" applyFont="1" applyFill="1" applyBorder="1" applyAlignment="1">
      <alignment horizontal="left" vertical="center"/>
    </xf>
    <xf numFmtId="164" fontId="5" fillId="3" borderId="1" xfId="5" applyNumberFormat="1" applyFont="1" applyFill="1" applyBorder="1" applyAlignment="1">
      <alignment horizontal="left" vertical="center"/>
    </xf>
    <xf numFmtId="0" fontId="5" fillId="3" borderId="1" xfId="5" quotePrefix="1" applyFont="1" applyFill="1" applyBorder="1" applyAlignment="1">
      <alignment vertical="center"/>
    </xf>
    <xf numFmtId="0" fontId="5" fillId="3" borderId="1" xfId="0" quotePrefix="1" applyFont="1" applyFill="1" applyBorder="1"/>
    <xf numFmtId="49" fontId="5" fillId="3" borderId="8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left"/>
    </xf>
    <xf numFmtId="0" fontId="5" fillId="3" borderId="6" xfId="0" quotePrefix="1" applyFont="1" applyFill="1" applyBorder="1" applyAlignment="1">
      <alignment horizontal="left"/>
    </xf>
    <xf numFmtId="49" fontId="5" fillId="3" borderId="19" xfId="0" applyNumberFormat="1" applyFont="1" applyFill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164" fontId="5" fillId="3" borderId="7" xfId="0" quotePrefix="1" applyNumberFormat="1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left"/>
    </xf>
    <xf numFmtId="0" fontId="5" fillId="3" borderId="7" xfId="0" quotePrefix="1" applyFont="1" applyFill="1" applyBorder="1" applyAlignment="1">
      <alignment horizontal="left"/>
    </xf>
    <xf numFmtId="49" fontId="5" fillId="3" borderId="43" xfId="0" applyNumberFormat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center"/>
    </xf>
    <xf numFmtId="164" fontId="5" fillId="3" borderId="18" xfId="0" quotePrefix="1" applyNumberFormat="1" applyFont="1" applyFill="1" applyBorder="1" applyAlignment="1">
      <alignment horizontal="left"/>
    </xf>
    <xf numFmtId="164" fontId="5" fillId="3" borderId="18" xfId="0" applyNumberFormat="1" applyFont="1" applyFill="1" applyBorder="1" applyAlignment="1">
      <alignment horizontal="left"/>
    </xf>
    <xf numFmtId="0" fontId="5" fillId="3" borderId="18" xfId="0" quotePrefix="1" applyFont="1" applyFill="1" applyBorder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5" fillId="3" borderId="6" xfId="0" applyFont="1" applyFill="1" applyBorder="1" applyAlignment="1">
      <alignment horizontal="left"/>
    </xf>
    <xf numFmtId="49" fontId="5" fillId="3" borderId="45" xfId="0" applyNumberFormat="1" applyFont="1" applyFill="1" applyBorder="1" applyAlignment="1">
      <alignment horizontal="left"/>
    </xf>
    <xf numFmtId="0" fontId="5" fillId="3" borderId="28" xfId="0" applyFont="1" applyFill="1" applyBorder="1" applyAlignment="1">
      <alignment horizontal="center" vertical="center"/>
    </xf>
    <xf numFmtId="49" fontId="5" fillId="3" borderId="46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32" xfId="0" applyNumberFormat="1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left"/>
    </xf>
    <xf numFmtId="164" fontId="5" fillId="3" borderId="28" xfId="0" applyNumberFormat="1" applyFont="1" applyFill="1" applyBorder="1" applyAlignment="1">
      <alignment horizontal="left"/>
    </xf>
    <xf numFmtId="0" fontId="5" fillId="3" borderId="28" xfId="0" quotePrefix="1" applyFont="1" applyFill="1" applyBorder="1" applyAlignment="1">
      <alignment horizontal="left"/>
    </xf>
    <xf numFmtId="0" fontId="5" fillId="3" borderId="2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3" borderId="1" xfId="0" quotePrefix="1" applyFont="1" applyFill="1" applyBorder="1" applyAlignment="1">
      <alignment horizontal="left" wrapText="1"/>
    </xf>
    <xf numFmtId="3" fontId="5" fillId="3" borderId="1" xfId="0" quotePrefix="1" applyNumberFormat="1" applyFont="1" applyFill="1" applyBorder="1" applyAlignment="1">
      <alignment horizontal="left" wrapText="1"/>
    </xf>
    <xf numFmtId="49" fontId="5" fillId="3" borderId="11" xfId="0" applyNumberFormat="1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 wrapText="1"/>
    </xf>
    <xf numFmtId="9" fontId="5" fillId="3" borderId="10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left" vertical="center"/>
    </xf>
    <xf numFmtId="164" fontId="5" fillId="3" borderId="10" xfId="0" applyNumberFormat="1" applyFont="1" applyFill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left" vertical="center"/>
    </xf>
    <xf numFmtId="49" fontId="5" fillId="3" borderId="8" xfId="0" applyNumberFormat="1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49" fontId="5" fillId="3" borderId="32" xfId="0" applyNumberFormat="1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center" wrapText="1"/>
    </xf>
    <xf numFmtId="0" fontId="5" fillId="3" borderId="7" xfId="0" quotePrefix="1" applyFont="1" applyFill="1" applyBorder="1"/>
    <xf numFmtId="0" fontId="5" fillId="3" borderId="15" xfId="0" applyFont="1" applyFill="1" applyBorder="1" applyAlignment="1">
      <alignment horizontal="left"/>
    </xf>
    <xf numFmtId="0" fontId="5" fillId="3" borderId="18" xfId="0" quotePrefix="1" applyFont="1" applyFill="1" applyBorder="1"/>
    <xf numFmtId="0" fontId="5" fillId="3" borderId="8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15" xfId="0" quotePrefix="1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/>
    </xf>
    <xf numFmtId="164" fontId="5" fillId="3" borderId="6" xfId="0" quotePrefix="1" applyNumberFormat="1" applyFont="1" applyFill="1" applyBorder="1" applyAlignment="1">
      <alignment horizontal="left"/>
    </xf>
    <xf numFmtId="165" fontId="5" fillId="3" borderId="1" xfId="0" applyNumberFormat="1" applyFont="1" applyFill="1" applyBorder="1" applyAlignment="1">
      <alignment horizontal="center"/>
    </xf>
    <xf numFmtId="49" fontId="5" fillId="3" borderId="30" xfId="0" applyNumberFormat="1" applyFont="1" applyFill="1" applyBorder="1" applyAlignment="1">
      <alignment horizontal="left"/>
    </xf>
    <xf numFmtId="165" fontId="5" fillId="3" borderId="15" xfId="0" applyNumberFormat="1" applyFont="1" applyFill="1" applyBorder="1" applyAlignment="1">
      <alignment horizontal="center"/>
    </xf>
    <xf numFmtId="0" fontId="5" fillId="3" borderId="15" xfId="0" quotePrefix="1" applyFont="1" applyFill="1" applyBorder="1" applyAlignment="1">
      <alignment horizontal="left"/>
    </xf>
    <xf numFmtId="165" fontId="5" fillId="3" borderId="6" xfId="0" applyNumberFormat="1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left" vertical="center"/>
    </xf>
    <xf numFmtId="164" fontId="5" fillId="3" borderId="31" xfId="0" applyNumberFormat="1" applyFont="1" applyFill="1" applyBorder="1" applyAlignment="1">
      <alignment horizontal="left" vertical="center"/>
    </xf>
    <xf numFmtId="0" fontId="5" fillId="3" borderId="31" xfId="0" quotePrefix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/>
    <xf numFmtId="0" fontId="5" fillId="3" borderId="0" xfId="0" quotePrefix="1" applyFont="1" applyFill="1" applyAlignment="1">
      <alignment horizontal="left"/>
    </xf>
    <xf numFmtId="0" fontId="5" fillId="3" borderId="2" xfId="0" applyFont="1" applyFill="1" applyBorder="1" applyAlignment="1">
      <alignment horizontal="left" vertical="top" wrapText="1"/>
    </xf>
    <xf numFmtId="0" fontId="5" fillId="0" borderId="1" xfId="0" quotePrefix="1" applyFont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5" fillId="3" borderId="0" xfId="6" applyFont="1" applyFill="1" applyAlignment="1">
      <alignment vertical="center"/>
    </xf>
    <xf numFmtId="0" fontId="5" fillId="3" borderId="0" xfId="0" applyFont="1" applyFill="1"/>
    <xf numFmtId="164" fontId="5" fillId="3" borderId="1" xfId="0" quotePrefix="1" applyNumberFormat="1" applyFont="1" applyFill="1" applyBorder="1" applyAlignment="1">
      <alignment horizontal="left" vertical="center"/>
    </xf>
    <xf numFmtId="0" fontId="5" fillId="3" borderId="1" xfId="0" quotePrefix="1" applyFont="1" applyFill="1" applyBorder="1" applyAlignment="1">
      <alignment horizontal="center" vertical="center" wrapText="1"/>
    </xf>
    <xf numFmtId="49" fontId="5" fillId="3" borderId="1" xfId="0" quotePrefix="1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67" fontId="5" fillId="3" borderId="1" xfId="0" quotePrefix="1" applyNumberFormat="1" applyFont="1" applyFill="1" applyBorder="1" applyAlignment="1">
      <alignment horizontal="center" vertical="center"/>
    </xf>
    <xf numFmtId="0" fontId="5" fillId="3" borderId="1" xfId="3" applyNumberFormat="1" applyFont="1" applyFill="1" applyBorder="1" applyAlignment="1">
      <alignment horizontal="left" vertical="center"/>
    </xf>
    <xf numFmtId="49" fontId="5" fillId="3" borderId="1" xfId="5" applyNumberFormat="1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left" vertical="center" wrapText="1"/>
    </xf>
    <xf numFmtId="0" fontId="5" fillId="3" borderId="1" xfId="5" applyFont="1" applyFill="1" applyBorder="1" applyAlignment="1">
      <alignment horizontal="center" vertical="center"/>
    </xf>
    <xf numFmtId="0" fontId="5" fillId="3" borderId="1" xfId="5" quotePrefix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49" fontId="5" fillId="3" borderId="1" xfId="6" applyNumberFormat="1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left" vertical="center" wrapText="1"/>
    </xf>
    <xf numFmtId="9" fontId="5" fillId="3" borderId="1" xfId="6" applyNumberFormat="1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/>
    </xf>
    <xf numFmtId="0" fontId="5" fillId="3" borderId="1" xfId="10" applyNumberFormat="1" applyFont="1" applyFill="1" applyBorder="1" applyAlignment="1">
      <alignment horizontal="left" vertical="center"/>
    </xf>
    <xf numFmtId="164" fontId="5" fillId="3" borderId="1" xfId="6" applyNumberFormat="1" applyFont="1" applyFill="1" applyBorder="1" applyAlignment="1">
      <alignment horizontal="left" vertical="center"/>
    </xf>
    <xf numFmtId="0" fontId="5" fillId="3" borderId="1" xfId="6" quotePrefix="1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left" vertical="center"/>
    </xf>
    <xf numFmtId="1" fontId="5" fillId="3" borderId="1" xfId="0" quotePrefix="1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0" xfId="0" quotePrefix="1" applyFont="1" applyBorder="1" applyAlignment="1">
      <alignment horizontal="center"/>
    </xf>
    <xf numFmtId="0" fontId="5" fillId="0" borderId="20" xfId="0" quotePrefix="1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49" fontId="5" fillId="0" borderId="20" xfId="0" quotePrefix="1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3" borderId="20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5" fillId="3" borderId="20" xfId="0" quotePrefix="1" applyFont="1" applyFill="1" applyBorder="1" applyAlignment="1">
      <alignment horizontal="center"/>
    </xf>
    <xf numFmtId="0" fontId="5" fillId="3" borderId="20" xfId="0" quotePrefix="1" applyFont="1" applyFill="1" applyBorder="1" applyAlignment="1">
      <alignment horizontal="left"/>
    </xf>
    <xf numFmtId="1" fontId="5" fillId="0" borderId="20" xfId="0" quotePrefix="1" applyNumberFormat="1" applyFont="1" applyBorder="1" applyAlignment="1">
      <alignment horizontal="left"/>
    </xf>
    <xf numFmtId="0" fontId="5" fillId="0" borderId="20" xfId="0" quotePrefix="1" applyFont="1" applyBorder="1" applyAlignment="1">
      <alignment horizontal="left" vertical="center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shrinkToFit="1" readingOrder="1"/>
    </xf>
    <xf numFmtId="49" fontId="5" fillId="3" borderId="1" xfId="0" applyNumberFormat="1" applyFont="1" applyFill="1" applyBorder="1" applyAlignment="1">
      <alignment horizontal="center" vertical="center" shrinkToFit="1" readingOrder="1"/>
    </xf>
    <xf numFmtId="0" fontId="5" fillId="3" borderId="2" xfId="0" applyFont="1" applyFill="1" applyBorder="1" applyAlignment="1">
      <alignment horizontal="left" vertical="center" shrinkToFit="1" readingOrder="1"/>
    </xf>
    <xf numFmtId="0" fontId="5" fillId="3" borderId="4" xfId="0" applyFont="1" applyFill="1" applyBorder="1" applyAlignment="1">
      <alignment horizontal="left" vertical="center" shrinkToFit="1" readingOrder="1"/>
    </xf>
    <xf numFmtId="0" fontId="5" fillId="3" borderId="1" xfId="0" applyFont="1" applyFill="1" applyBorder="1" applyAlignment="1">
      <alignment horizontal="left" vertical="center" shrinkToFit="1" readingOrder="1"/>
    </xf>
    <xf numFmtId="1" fontId="5" fillId="3" borderId="1" xfId="0" applyNumberFormat="1" applyFont="1" applyFill="1" applyBorder="1" applyAlignment="1">
      <alignment horizontal="left" vertical="center" shrinkToFit="1"/>
    </xf>
    <xf numFmtId="2" fontId="5" fillId="3" borderId="1" xfId="0" applyNumberFormat="1" applyFont="1" applyFill="1" applyBorder="1" applyAlignment="1">
      <alignment horizontal="left" vertical="center" shrinkToFit="1"/>
    </xf>
    <xf numFmtId="2" fontId="5" fillId="3" borderId="1" xfId="0" quotePrefix="1" applyNumberFormat="1" applyFont="1" applyFill="1" applyBorder="1" applyAlignment="1">
      <alignment horizontal="left" vertical="center" shrinkToFit="1"/>
    </xf>
    <xf numFmtId="0" fontId="5" fillId="3" borderId="1" xfId="0" quotePrefix="1" applyFont="1" applyFill="1" applyBorder="1" applyAlignment="1">
      <alignment horizontal="center" vertical="center" shrinkToFit="1" readingOrder="1"/>
    </xf>
    <xf numFmtId="0" fontId="5" fillId="5" borderId="1" xfId="0" applyFont="1" applyFill="1" applyBorder="1" applyAlignment="1">
      <alignment horizontal="left" vertical="center" shrinkToFit="1"/>
    </xf>
    <xf numFmtId="0" fontId="5" fillId="5" borderId="1" xfId="0" applyFont="1" applyFill="1" applyBorder="1" applyAlignment="1">
      <alignment horizontal="center" vertical="center" shrinkToFit="1"/>
    </xf>
    <xf numFmtId="1" fontId="5" fillId="3" borderId="1" xfId="0" applyNumberFormat="1" applyFont="1" applyFill="1" applyBorder="1" applyAlignment="1">
      <alignment horizontal="left" vertical="center" shrinkToFit="1" readingOrder="1"/>
    </xf>
    <xf numFmtId="1" fontId="5" fillId="3" borderId="1" xfId="0" quotePrefix="1" applyNumberFormat="1" applyFont="1" applyFill="1" applyBorder="1" applyAlignment="1">
      <alignment horizontal="left" vertical="center" shrinkToFit="1" readingOrder="1"/>
    </xf>
    <xf numFmtId="0" fontId="11" fillId="3" borderId="0" xfId="0" applyFont="1" applyFill="1"/>
    <xf numFmtId="0" fontId="5" fillId="3" borderId="15" xfId="0" quotePrefix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" fontId="5" fillId="3" borderId="6" xfId="0" quotePrefix="1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left" vertical="center"/>
    </xf>
    <xf numFmtId="164" fontId="5" fillId="3" borderId="0" xfId="0" applyNumberFormat="1" applyFont="1" applyFill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 wrapText="1"/>
    </xf>
    <xf numFmtId="49" fontId="5" fillId="3" borderId="6" xfId="0" quotePrefix="1" applyNumberFormat="1" applyFont="1" applyFill="1" applyBorder="1" applyAlignment="1">
      <alignment horizontal="center" vertical="center"/>
    </xf>
    <xf numFmtId="49" fontId="5" fillId="3" borderId="3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quotePrefix="1" applyFont="1" applyBorder="1" applyAlignment="1">
      <alignment horizontal="left"/>
    </xf>
    <xf numFmtId="164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1" xfId="0" quotePrefix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49" fontId="5" fillId="0" borderId="1" xfId="0" quotePrefix="1" applyNumberFormat="1" applyFont="1" applyBorder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26" xfId="0" applyFont="1" applyBorder="1" applyAlignment="1">
      <alignment horizontal="left" wrapText="1"/>
    </xf>
    <xf numFmtId="164" fontId="5" fillId="0" borderId="6" xfId="0" quotePrefix="1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9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6" xfId="7" applyNumberFormat="1" applyFont="1" applyBorder="1" applyAlignment="1">
      <alignment horizontal="left" vertical="center"/>
    </xf>
    <xf numFmtId="0" fontId="5" fillId="0" borderId="1" xfId="6" applyFont="1" applyBorder="1" applyAlignment="1">
      <alignment horizontal="center" vertical="center" wrapText="1"/>
    </xf>
    <xf numFmtId="0" fontId="5" fillId="0" borderId="1" xfId="7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7" fillId="0" borderId="3" xfId="0" applyNumberFormat="1" applyFont="1" applyBorder="1" applyAlignment="1">
      <alignment horizontal="center" vertical="center" shrinkToFit="1"/>
    </xf>
    <xf numFmtId="3" fontId="7" fillId="0" borderId="4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7" fillId="0" borderId="2" xfId="0" applyNumberFormat="1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6" fontId="7" fillId="0" borderId="2" xfId="3" applyNumberFormat="1" applyFont="1" applyFill="1" applyBorder="1" applyAlignment="1">
      <alignment horizontal="center" vertical="center" wrapText="1"/>
    </xf>
    <xf numFmtId="166" fontId="7" fillId="0" borderId="4" xfId="3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3" fontId="7" fillId="3" borderId="2" xfId="0" applyNumberFormat="1" applyFont="1" applyFill="1" applyBorder="1" applyAlignment="1">
      <alignment horizontal="center" vertical="center" shrinkToFit="1"/>
    </xf>
    <xf numFmtId="3" fontId="7" fillId="3" borderId="4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2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8" fillId="0" borderId="14" xfId="0" applyFont="1" applyBorder="1" applyAlignment="1">
      <alignment horizontal="center" vertical="center"/>
    </xf>
  </cellXfs>
  <cellStyles count="12">
    <cellStyle name="Comma" xfId="3" builtinId="3"/>
    <cellStyle name="Comma 2" xfId="4" xr:uid="{00000000-0005-0000-0000-000001000000}"/>
    <cellStyle name="Hyperlink" xfId="8" xr:uid="{00000000-0005-0000-0000-000002000000}"/>
    <cellStyle name="Normal" xfId="0" builtinId="0"/>
    <cellStyle name="Normal 2" xfId="2" xr:uid="{00000000-0005-0000-0000-000004000000}"/>
    <cellStyle name="Normal 2 2" xfId="6" xr:uid="{00000000-0005-0000-0000-000005000000}"/>
    <cellStyle name="Normal 3" xfId="1" xr:uid="{00000000-0005-0000-0000-000006000000}"/>
    <cellStyle name="Normal 3 2" xfId="9" xr:uid="{00000000-0005-0000-0000-000007000000}"/>
    <cellStyle name="Normal 4" xfId="5" xr:uid="{00000000-0005-0000-0000-000008000000}"/>
    <cellStyle name="Percent" xfId="7" builtinId="5"/>
    <cellStyle name="Percent 2" xfId="10" xr:uid="{00000000-0005-0000-0000-00000A000000}"/>
    <cellStyle name="Percent 3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104775</xdr:rowOff>
    </xdr:from>
    <xdr:to>
      <xdr:col>9</xdr:col>
      <xdr:colOff>314325</xdr:colOff>
      <xdr:row>6</xdr:row>
      <xdr:rowOff>104775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0DC0975-A5FC-4F00-BE45-AF83E07B973B}"/>
            </a:ext>
          </a:extLst>
        </xdr:cNvPr>
        <xdr:cNvCxnSpPr/>
      </xdr:nvCxnSpPr>
      <xdr:spPr>
        <a:xfrm>
          <a:off x="3486150" y="1685925"/>
          <a:ext cx="2076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8"/>
  <sheetViews>
    <sheetView tabSelected="1" zoomScaleNormal="100" workbookViewId="0">
      <selection activeCell="Q14" sqref="Q14"/>
    </sheetView>
  </sheetViews>
  <sheetFormatPr defaultColWidth="9.140625" defaultRowHeight="15" x14ac:dyDescent="0.25"/>
  <cols>
    <col min="1" max="1" width="5" style="55" customWidth="1"/>
    <col min="2" max="2" width="10" style="38" customWidth="1"/>
    <col min="3" max="3" width="16.5703125" style="38" customWidth="1"/>
    <col min="4" max="4" width="7.5703125" style="38" customWidth="1"/>
    <col min="5" max="5" width="12.85546875" style="38" customWidth="1"/>
    <col min="6" max="6" width="5" style="39" customWidth="1"/>
    <col min="7" max="7" width="6.42578125" style="55" hidden="1" customWidth="1"/>
    <col min="8" max="8" width="8.140625" style="55" hidden="1" customWidth="1"/>
    <col min="9" max="9" width="8.42578125" style="53" hidden="1" customWidth="1"/>
    <col min="10" max="10" width="10.28515625" style="55" customWidth="1"/>
    <col min="11" max="11" width="14.28515625" style="38" customWidth="1"/>
    <col min="12" max="12" width="12.28515625" style="38" customWidth="1"/>
    <col min="13" max="13" width="18.28515625" style="38" customWidth="1"/>
    <col min="14" max="14" width="10.140625" style="4" customWidth="1"/>
    <col min="15" max="15" width="19.28515625" style="39" customWidth="1"/>
    <col min="16" max="16384" width="9.140625" style="39"/>
  </cols>
  <sheetData>
    <row r="1" spans="1:15" s="29" customFormat="1" ht="20.25" customHeight="1" x14ac:dyDescent="0.25">
      <c r="A1" s="470" t="s">
        <v>148</v>
      </c>
      <c r="B1" s="470"/>
      <c r="C1" s="470"/>
      <c r="D1" s="470"/>
      <c r="E1" s="56"/>
      <c r="F1" s="471" t="s">
        <v>0</v>
      </c>
      <c r="G1" s="471"/>
      <c r="H1" s="471"/>
      <c r="I1" s="471"/>
      <c r="J1" s="471"/>
      <c r="K1" s="472"/>
      <c r="L1" s="471"/>
      <c r="M1" s="472"/>
      <c r="N1" s="58"/>
    </row>
    <row r="2" spans="1:15" s="29" customFormat="1" ht="20.25" customHeight="1" x14ac:dyDescent="0.25">
      <c r="A2" s="473" t="s">
        <v>149</v>
      </c>
      <c r="B2" s="470"/>
      <c r="C2" s="473"/>
      <c r="D2" s="473"/>
      <c r="E2" s="79"/>
      <c r="F2" s="489" t="s">
        <v>1</v>
      </c>
      <c r="G2" s="489"/>
      <c r="H2" s="489"/>
      <c r="I2" s="489"/>
      <c r="J2" s="489"/>
      <c r="K2" s="490"/>
      <c r="L2" s="489"/>
      <c r="M2" s="490"/>
      <c r="N2" s="68"/>
    </row>
    <row r="3" spans="1:15" s="29" customFormat="1" ht="15.75" x14ac:dyDescent="0.25">
      <c r="A3" s="473" t="s">
        <v>342</v>
      </c>
      <c r="B3" s="470"/>
      <c r="C3" s="473"/>
      <c r="D3" s="473"/>
      <c r="E3" s="79"/>
      <c r="F3" s="97"/>
      <c r="G3" s="30"/>
      <c r="H3" s="31"/>
      <c r="I3" s="40"/>
      <c r="J3" s="31"/>
      <c r="K3" s="57"/>
      <c r="L3" s="100"/>
      <c r="M3" s="57"/>
      <c r="N3" s="58"/>
    </row>
    <row r="4" spans="1:15" s="29" customFormat="1" ht="15.75" x14ac:dyDescent="0.25">
      <c r="A4" s="32"/>
      <c r="B4" s="56"/>
      <c r="C4" s="79"/>
      <c r="D4" s="79"/>
      <c r="E4" s="79"/>
      <c r="F4" s="97"/>
      <c r="G4" s="30"/>
      <c r="H4" s="31"/>
      <c r="I4" s="40"/>
      <c r="J4" s="31"/>
      <c r="K4" s="57"/>
      <c r="L4" s="100"/>
      <c r="M4" s="57"/>
      <c r="N4" s="58"/>
    </row>
    <row r="5" spans="1:15" s="33" customFormat="1" ht="23.25" customHeight="1" x14ac:dyDescent="0.25">
      <c r="A5" s="474" t="s">
        <v>1536</v>
      </c>
      <c r="B5" s="475"/>
      <c r="C5" s="474"/>
      <c r="D5" s="474"/>
      <c r="E5" s="476"/>
      <c r="F5" s="477"/>
      <c r="G5" s="474"/>
      <c r="H5" s="474"/>
      <c r="I5" s="474"/>
      <c r="J5" s="474"/>
      <c r="K5" s="478"/>
      <c r="L5" s="474"/>
      <c r="M5" s="479"/>
      <c r="N5" s="474"/>
    </row>
    <row r="6" spans="1:15" s="33" customFormat="1" ht="23.25" customHeight="1" x14ac:dyDescent="0.25">
      <c r="A6" s="480" t="s">
        <v>1537</v>
      </c>
      <c r="B6" s="480"/>
      <c r="C6" s="480"/>
      <c r="D6" s="480"/>
      <c r="E6" s="481"/>
      <c r="F6" s="482"/>
      <c r="G6" s="480"/>
      <c r="H6" s="483"/>
      <c r="I6" s="480"/>
      <c r="J6" s="480"/>
      <c r="K6" s="481"/>
      <c r="L6" s="480"/>
      <c r="M6" s="484"/>
      <c r="N6" s="480"/>
    </row>
    <row r="7" spans="1:15" s="33" customFormat="1" ht="27" customHeight="1" x14ac:dyDescent="0.25">
      <c r="A7" s="485"/>
      <c r="B7" s="485"/>
      <c r="C7" s="485"/>
      <c r="D7" s="485"/>
      <c r="E7" s="486"/>
      <c r="F7" s="487"/>
      <c r="G7" s="485"/>
      <c r="H7" s="485"/>
      <c r="I7" s="485"/>
      <c r="J7" s="485"/>
      <c r="K7" s="486"/>
      <c r="L7" s="485"/>
      <c r="M7" s="488"/>
      <c r="N7" s="485"/>
    </row>
    <row r="8" spans="1:15" s="43" customFormat="1" ht="42" customHeight="1" x14ac:dyDescent="0.25">
      <c r="A8" s="16" t="s">
        <v>2</v>
      </c>
      <c r="B8" s="10" t="s">
        <v>3</v>
      </c>
      <c r="C8" s="72" t="s">
        <v>4</v>
      </c>
      <c r="D8" s="73" t="s">
        <v>5</v>
      </c>
      <c r="E8" s="41" t="s">
        <v>6</v>
      </c>
      <c r="F8" s="98" t="s">
        <v>220</v>
      </c>
      <c r="G8" s="42" t="s">
        <v>7</v>
      </c>
      <c r="H8" s="42" t="s">
        <v>8</v>
      </c>
      <c r="I8" s="42" t="s">
        <v>9</v>
      </c>
      <c r="J8" s="16" t="s">
        <v>10</v>
      </c>
      <c r="K8" s="10" t="s">
        <v>11</v>
      </c>
      <c r="L8" s="41" t="s">
        <v>12</v>
      </c>
      <c r="M8" s="15" t="s">
        <v>13</v>
      </c>
      <c r="N8" s="13" t="s">
        <v>184</v>
      </c>
      <c r="O8" s="43" t="s">
        <v>1538</v>
      </c>
    </row>
    <row r="9" spans="1:15" s="11" customFormat="1" ht="24" customHeight="1" x14ac:dyDescent="0.25">
      <c r="A9" s="7" t="s">
        <v>145</v>
      </c>
      <c r="B9" s="445" t="s">
        <v>147</v>
      </c>
      <c r="C9" s="446"/>
      <c r="D9" s="447"/>
      <c r="E9" s="81"/>
      <c r="F9" s="88"/>
      <c r="G9" s="8"/>
      <c r="H9" s="44"/>
      <c r="I9" s="44"/>
      <c r="J9" s="44"/>
      <c r="K9" s="45"/>
      <c r="L9" s="10"/>
      <c r="M9" s="10"/>
      <c r="N9" s="9"/>
    </row>
    <row r="10" spans="1:15" s="58" customFormat="1" ht="24" customHeight="1" x14ac:dyDescent="0.25">
      <c r="A10" s="110">
        <v>1</v>
      </c>
      <c r="B10" s="111" t="s">
        <v>974</v>
      </c>
      <c r="C10" s="103" t="s">
        <v>588</v>
      </c>
      <c r="D10" s="112" t="s">
        <v>14</v>
      </c>
      <c r="E10" s="80" t="s">
        <v>253</v>
      </c>
      <c r="F10" s="90" t="s">
        <v>101</v>
      </c>
      <c r="G10" s="110">
        <v>3.88</v>
      </c>
      <c r="H10" s="110">
        <v>96</v>
      </c>
      <c r="I10" s="94" t="s">
        <v>215</v>
      </c>
      <c r="J10" s="113">
        <v>170000</v>
      </c>
      <c r="K10" s="80">
        <v>1016269299</v>
      </c>
      <c r="L10" s="80" t="s">
        <v>22</v>
      </c>
      <c r="M10" s="80" t="s">
        <v>589</v>
      </c>
      <c r="N10" s="114"/>
    </row>
    <row r="11" spans="1:15" s="58" customFormat="1" ht="24" customHeight="1" x14ac:dyDescent="0.25">
      <c r="A11" s="110">
        <v>2</v>
      </c>
      <c r="B11" s="111" t="s">
        <v>975</v>
      </c>
      <c r="C11" s="103" t="s">
        <v>254</v>
      </c>
      <c r="D11" s="112" t="s">
        <v>134</v>
      </c>
      <c r="E11" s="80" t="s">
        <v>255</v>
      </c>
      <c r="F11" s="80" t="s">
        <v>100</v>
      </c>
      <c r="G11" s="110">
        <v>3.04</v>
      </c>
      <c r="H11" s="110">
        <v>100</v>
      </c>
      <c r="I11" s="60" t="s">
        <v>215</v>
      </c>
      <c r="J11" s="113">
        <v>235000</v>
      </c>
      <c r="K11" s="115" t="s">
        <v>976</v>
      </c>
      <c r="L11" s="80" t="s">
        <v>20</v>
      </c>
      <c r="M11" s="80" t="s">
        <v>977</v>
      </c>
      <c r="N11" s="114"/>
    </row>
    <row r="12" spans="1:15" s="58" customFormat="1" ht="24" customHeight="1" x14ac:dyDescent="0.25">
      <c r="A12" s="110">
        <v>3</v>
      </c>
      <c r="B12" s="111" t="s">
        <v>978</v>
      </c>
      <c r="C12" s="103" t="s">
        <v>590</v>
      </c>
      <c r="D12" s="112" t="s">
        <v>56</v>
      </c>
      <c r="E12" s="80" t="s">
        <v>256</v>
      </c>
      <c r="F12" s="80" t="s">
        <v>100</v>
      </c>
      <c r="G12" s="110">
        <v>3</v>
      </c>
      <c r="H12" s="110">
        <v>100</v>
      </c>
      <c r="I12" s="60" t="s">
        <v>215</v>
      </c>
      <c r="J12" s="113">
        <v>235000</v>
      </c>
      <c r="K12" s="80">
        <v>8870846940</v>
      </c>
      <c r="L12" s="80" t="s">
        <v>20</v>
      </c>
      <c r="M12" s="80" t="s">
        <v>979</v>
      </c>
      <c r="N12" s="114"/>
    </row>
    <row r="13" spans="1:15" s="58" customFormat="1" ht="24" customHeight="1" x14ac:dyDescent="0.25">
      <c r="A13" s="110">
        <v>4</v>
      </c>
      <c r="B13" s="111" t="s">
        <v>980</v>
      </c>
      <c r="C13" s="103" t="s">
        <v>591</v>
      </c>
      <c r="D13" s="112" t="s">
        <v>54</v>
      </c>
      <c r="E13" s="80" t="s">
        <v>256</v>
      </c>
      <c r="F13" s="90" t="s">
        <v>101</v>
      </c>
      <c r="G13" s="110">
        <v>3.48</v>
      </c>
      <c r="H13" s="110">
        <v>83</v>
      </c>
      <c r="I13" s="60" t="s">
        <v>215</v>
      </c>
      <c r="J13" s="113">
        <v>170000</v>
      </c>
      <c r="K13" s="80">
        <v>1042482896</v>
      </c>
      <c r="L13" s="80" t="s">
        <v>22</v>
      </c>
      <c r="M13" s="80" t="s">
        <v>765</v>
      </c>
      <c r="N13" s="114"/>
    </row>
    <row r="14" spans="1:15" s="58" customFormat="1" ht="24" customHeight="1" x14ac:dyDescent="0.25">
      <c r="A14" s="110">
        <v>5</v>
      </c>
      <c r="B14" s="111" t="s">
        <v>981</v>
      </c>
      <c r="C14" s="103" t="s">
        <v>58</v>
      </c>
      <c r="D14" s="112" t="s">
        <v>59</v>
      </c>
      <c r="E14" s="80" t="s">
        <v>592</v>
      </c>
      <c r="F14" s="90" t="s">
        <v>101</v>
      </c>
      <c r="G14" s="110">
        <v>3.3</v>
      </c>
      <c r="H14" s="110">
        <v>95</v>
      </c>
      <c r="I14" s="60" t="s">
        <v>215</v>
      </c>
      <c r="J14" s="113">
        <v>170000</v>
      </c>
      <c r="K14" s="115" t="s">
        <v>593</v>
      </c>
      <c r="L14" s="80" t="s">
        <v>22</v>
      </c>
      <c r="M14" s="80" t="s">
        <v>982</v>
      </c>
      <c r="N14" s="114"/>
    </row>
    <row r="15" spans="1:15" s="58" customFormat="1" ht="24" customHeight="1" x14ac:dyDescent="0.25">
      <c r="A15" s="110">
        <v>6</v>
      </c>
      <c r="B15" s="111" t="s">
        <v>983</v>
      </c>
      <c r="C15" s="103" t="s">
        <v>257</v>
      </c>
      <c r="D15" s="112" t="s">
        <v>21</v>
      </c>
      <c r="E15" s="80" t="s">
        <v>258</v>
      </c>
      <c r="F15" s="80" t="s">
        <v>100</v>
      </c>
      <c r="G15" s="110">
        <v>3.54</v>
      </c>
      <c r="H15" s="110">
        <v>82</v>
      </c>
      <c r="I15" s="60" t="s">
        <v>215</v>
      </c>
      <c r="J15" s="113">
        <v>235000</v>
      </c>
      <c r="K15" s="80">
        <v>1014175239</v>
      </c>
      <c r="L15" s="80" t="s">
        <v>22</v>
      </c>
      <c r="M15" s="80" t="s">
        <v>1449</v>
      </c>
      <c r="N15" s="114"/>
    </row>
    <row r="16" spans="1:15" s="58" customFormat="1" ht="24" customHeight="1" x14ac:dyDescent="0.25">
      <c r="A16" s="110">
        <v>7</v>
      </c>
      <c r="B16" s="111" t="s">
        <v>984</v>
      </c>
      <c r="C16" s="103" t="s">
        <v>985</v>
      </c>
      <c r="D16" s="112" t="s">
        <v>595</v>
      </c>
      <c r="E16" s="80" t="s">
        <v>596</v>
      </c>
      <c r="F16" s="80" t="s">
        <v>100</v>
      </c>
      <c r="G16" s="110">
        <v>3.54</v>
      </c>
      <c r="H16" s="110">
        <v>99</v>
      </c>
      <c r="I16" s="60" t="s">
        <v>215</v>
      </c>
      <c r="J16" s="113">
        <v>235000</v>
      </c>
      <c r="K16" s="80">
        <v>1017254259</v>
      </c>
      <c r="L16" s="80" t="s">
        <v>22</v>
      </c>
      <c r="M16" s="80" t="s">
        <v>51</v>
      </c>
      <c r="N16" s="114"/>
    </row>
    <row r="17" spans="1:14" s="58" customFormat="1" ht="24" customHeight="1" x14ac:dyDescent="0.25">
      <c r="A17" s="110">
        <v>8</v>
      </c>
      <c r="B17" s="111" t="s">
        <v>986</v>
      </c>
      <c r="C17" s="103" t="s">
        <v>597</v>
      </c>
      <c r="D17" s="112" t="s">
        <v>65</v>
      </c>
      <c r="E17" s="80" t="s">
        <v>596</v>
      </c>
      <c r="F17" s="90" t="s">
        <v>101</v>
      </c>
      <c r="G17" s="110">
        <v>3.57</v>
      </c>
      <c r="H17" s="110">
        <v>80</v>
      </c>
      <c r="I17" s="60" t="s">
        <v>215</v>
      </c>
      <c r="J17" s="113">
        <v>170000</v>
      </c>
      <c r="K17" s="80">
        <v>1017597726</v>
      </c>
      <c r="L17" s="80" t="s">
        <v>22</v>
      </c>
      <c r="M17" s="80" t="s">
        <v>51</v>
      </c>
      <c r="N17" s="114"/>
    </row>
    <row r="18" spans="1:14" s="58" customFormat="1" ht="24" customHeight="1" x14ac:dyDescent="0.25">
      <c r="A18" s="110">
        <v>9</v>
      </c>
      <c r="B18" s="111" t="s">
        <v>987</v>
      </c>
      <c r="C18" s="103" t="s">
        <v>314</v>
      </c>
      <c r="D18" s="112" t="s">
        <v>108</v>
      </c>
      <c r="E18" s="80" t="s">
        <v>259</v>
      </c>
      <c r="F18" s="90" t="s">
        <v>101</v>
      </c>
      <c r="G18" s="110">
        <v>3.54</v>
      </c>
      <c r="H18" s="110">
        <v>99</v>
      </c>
      <c r="I18" s="60" t="s">
        <v>215</v>
      </c>
      <c r="J18" s="113">
        <v>170000</v>
      </c>
      <c r="K18" s="80">
        <v>1024274021</v>
      </c>
      <c r="L18" s="80" t="s">
        <v>22</v>
      </c>
      <c r="M18" s="80" t="s">
        <v>51</v>
      </c>
      <c r="N18" s="114"/>
    </row>
    <row r="19" spans="1:14" s="58" customFormat="1" ht="24" customHeight="1" x14ac:dyDescent="0.25">
      <c r="A19" s="110">
        <v>10</v>
      </c>
      <c r="B19" s="111" t="s">
        <v>988</v>
      </c>
      <c r="C19" s="103" t="s">
        <v>989</v>
      </c>
      <c r="D19" s="112" t="s">
        <v>14</v>
      </c>
      <c r="E19" s="80" t="s">
        <v>260</v>
      </c>
      <c r="F19" s="80" t="s">
        <v>100</v>
      </c>
      <c r="G19" s="110">
        <v>2.33</v>
      </c>
      <c r="H19" s="110">
        <v>89</v>
      </c>
      <c r="I19" s="60" t="s">
        <v>215</v>
      </c>
      <c r="J19" s="113">
        <v>235000</v>
      </c>
      <c r="K19" s="80">
        <v>1024273005</v>
      </c>
      <c r="L19" s="80" t="s">
        <v>22</v>
      </c>
      <c r="M19" s="80" t="s">
        <v>51</v>
      </c>
      <c r="N19" s="114"/>
    </row>
    <row r="20" spans="1:14" s="58" customFormat="1" ht="24" customHeight="1" x14ac:dyDescent="0.25">
      <c r="A20" s="110">
        <v>11</v>
      </c>
      <c r="B20" s="111" t="s">
        <v>990</v>
      </c>
      <c r="C20" s="103" t="s">
        <v>991</v>
      </c>
      <c r="D20" s="112" t="s">
        <v>61</v>
      </c>
      <c r="E20" s="80" t="s">
        <v>260</v>
      </c>
      <c r="F20" s="90" t="s">
        <v>101</v>
      </c>
      <c r="G20" s="110">
        <v>3.6</v>
      </c>
      <c r="H20" s="110">
        <v>84</v>
      </c>
      <c r="I20" s="60" t="s">
        <v>215</v>
      </c>
      <c r="J20" s="113">
        <v>170000</v>
      </c>
      <c r="K20" s="80">
        <v>1024273706</v>
      </c>
      <c r="L20" s="80" t="s">
        <v>22</v>
      </c>
      <c r="M20" s="80" t="s">
        <v>51</v>
      </c>
      <c r="N20" s="114"/>
    </row>
    <row r="21" spans="1:14" s="58" customFormat="1" ht="24" customHeight="1" x14ac:dyDescent="0.25">
      <c r="A21" s="110">
        <v>12</v>
      </c>
      <c r="B21" s="111" t="s">
        <v>992</v>
      </c>
      <c r="C21" s="103" t="s">
        <v>87</v>
      </c>
      <c r="D21" s="112" t="s">
        <v>55</v>
      </c>
      <c r="E21" s="80" t="s">
        <v>261</v>
      </c>
      <c r="F21" s="90" t="s">
        <v>101</v>
      </c>
      <c r="G21" s="110">
        <v>3.37</v>
      </c>
      <c r="H21" s="110">
        <v>99</v>
      </c>
      <c r="I21" s="60" t="s">
        <v>215</v>
      </c>
      <c r="J21" s="113">
        <v>170000</v>
      </c>
      <c r="K21" s="80">
        <v>1042451232</v>
      </c>
      <c r="L21" s="80" t="s">
        <v>22</v>
      </c>
      <c r="M21" s="80" t="s">
        <v>993</v>
      </c>
      <c r="N21" s="114"/>
    </row>
    <row r="22" spans="1:14" s="58" customFormat="1" ht="24" customHeight="1" x14ac:dyDescent="0.25">
      <c r="A22" s="110">
        <v>13</v>
      </c>
      <c r="B22" s="111" t="s">
        <v>994</v>
      </c>
      <c r="C22" s="103" t="s">
        <v>995</v>
      </c>
      <c r="D22" s="112" t="s">
        <v>48</v>
      </c>
      <c r="E22" s="80" t="s">
        <v>262</v>
      </c>
      <c r="F22" s="80" t="s">
        <v>100</v>
      </c>
      <c r="G22" s="110">
        <v>3.25</v>
      </c>
      <c r="H22" s="110">
        <v>99</v>
      </c>
      <c r="I22" s="60" t="s">
        <v>215</v>
      </c>
      <c r="J22" s="113">
        <v>235000</v>
      </c>
      <c r="K22" s="80">
        <v>9931141435</v>
      </c>
      <c r="L22" s="80" t="s">
        <v>22</v>
      </c>
      <c r="M22" s="80" t="s">
        <v>996</v>
      </c>
      <c r="N22" s="114"/>
    </row>
    <row r="23" spans="1:14" s="58" customFormat="1" ht="24" customHeight="1" x14ac:dyDescent="0.25">
      <c r="A23" s="110">
        <v>14</v>
      </c>
      <c r="B23" s="111" t="s">
        <v>997</v>
      </c>
      <c r="C23" s="103" t="s">
        <v>600</v>
      </c>
      <c r="D23" s="112" t="s">
        <v>200</v>
      </c>
      <c r="E23" s="80" t="s">
        <v>262</v>
      </c>
      <c r="F23" s="90" t="s">
        <v>101</v>
      </c>
      <c r="G23" s="110">
        <v>3.48</v>
      </c>
      <c r="H23" s="110">
        <v>93</v>
      </c>
      <c r="I23" s="60" t="s">
        <v>215</v>
      </c>
      <c r="J23" s="113">
        <v>170000</v>
      </c>
      <c r="K23" s="80">
        <v>9865639427</v>
      </c>
      <c r="L23" s="80" t="s">
        <v>22</v>
      </c>
      <c r="M23" s="80" t="s">
        <v>998</v>
      </c>
      <c r="N23" s="114"/>
    </row>
    <row r="24" spans="1:14" s="58" customFormat="1" ht="24" customHeight="1" x14ac:dyDescent="0.25">
      <c r="A24" s="110">
        <v>15</v>
      </c>
      <c r="B24" s="111" t="s">
        <v>999</v>
      </c>
      <c r="C24" s="103" t="s">
        <v>163</v>
      </c>
      <c r="D24" s="112" t="s">
        <v>1000</v>
      </c>
      <c r="E24" s="80" t="s">
        <v>263</v>
      </c>
      <c r="F24" s="80" t="s">
        <v>100</v>
      </c>
      <c r="G24" s="110">
        <v>3.68</v>
      </c>
      <c r="H24" s="110">
        <v>100</v>
      </c>
      <c r="I24" s="60" t="s">
        <v>215</v>
      </c>
      <c r="J24" s="113">
        <v>235000</v>
      </c>
      <c r="K24" s="80">
        <v>3131482531</v>
      </c>
      <c r="L24" s="80" t="s">
        <v>20</v>
      </c>
      <c r="M24" s="80" t="s">
        <v>25</v>
      </c>
      <c r="N24" s="114"/>
    </row>
    <row r="25" spans="1:14" s="58" customFormat="1" ht="24" customHeight="1" x14ac:dyDescent="0.25">
      <c r="A25" s="110">
        <v>16</v>
      </c>
      <c r="B25" s="111" t="s">
        <v>1001</v>
      </c>
      <c r="C25" s="103" t="s">
        <v>1002</v>
      </c>
      <c r="D25" s="112" t="s">
        <v>66</v>
      </c>
      <c r="E25" s="80" t="s">
        <v>263</v>
      </c>
      <c r="F25" s="90" t="s">
        <v>101</v>
      </c>
      <c r="G25" s="110">
        <v>3.54</v>
      </c>
      <c r="H25" s="110">
        <v>96</v>
      </c>
      <c r="I25" s="60" t="s">
        <v>215</v>
      </c>
      <c r="J25" s="113">
        <v>170000</v>
      </c>
      <c r="K25" s="80" t="s">
        <v>601</v>
      </c>
      <c r="L25" s="80" t="s">
        <v>22</v>
      </c>
      <c r="M25" s="80" t="s">
        <v>264</v>
      </c>
      <c r="N25" s="114"/>
    </row>
    <row r="26" spans="1:14" s="58" customFormat="1" ht="24" customHeight="1" x14ac:dyDescent="0.25">
      <c r="A26" s="110">
        <v>17</v>
      </c>
      <c r="B26" s="111" t="s">
        <v>1003</v>
      </c>
      <c r="C26" s="103" t="s">
        <v>1004</v>
      </c>
      <c r="D26" s="112" t="s">
        <v>265</v>
      </c>
      <c r="E26" s="80" t="s">
        <v>266</v>
      </c>
      <c r="F26" s="80" t="s">
        <v>100</v>
      </c>
      <c r="G26" s="110">
        <v>2.88</v>
      </c>
      <c r="H26" s="110">
        <v>100</v>
      </c>
      <c r="I26" s="60" t="s">
        <v>215</v>
      </c>
      <c r="J26" s="113">
        <v>235000</v>
      </c>
      <c r="K26" s="115" t="s">
        <v>1005</v>
      </c>
      <c r="L26" s="80" t="s">
        <v>22</v>
      </c>
      <c r="M26" s="80" t="s">
        <v>109</v>
      </c>
      <c r="N26" s="114"/>
    </row>
    <row r="27" spans="1:14" s="58" customFormat="1" ht="24" customHeight="1" x14ac:dyDescent="0.25">
      <c r="A27" s="110">
        <v>18</v>
      </c>
      <c r="B27" s="111" t="s">
        <v>1006</v>
      </c>
      <c r="C27" s="103" t="s">
        <v>282</v>
      </c>
      <c r="D27" s="112" t="s">
        <v>54</v>
      </c>
      <c r="E27" s="80" t="s">
        <v>266</v>
      </c>
      <c r="F27" s="90" t="s">
        <v>101</v>
      </c>
      <c r="G27" s="110">
        <v>3.34</v>
      </c>
      <c r="H27" s="110">
        <v>95</v>
      </c>
      <c r="I27" s="60" t="s">
        <v>215</v>
      </c>
      <c r="J27" s="113">
        <v>170000</v>
      </c>
      <c r="K27" s="80" t="s">
        <v>1007</v>
      </c>
      <c r="L27" s="80" t="s">
        <v>20</v>
      </c>
      <c r="M27" s="80" t="s">
        <v>25</v>
      </c>
      <c r="N27" s="114"/>
    </row>
    <row r="28" spans="1:14" s="58" customFormat="1" ht="24" customHeight="1" x14ac:dyDescent="0.25">
      <c r="A28" s="110">
        <v>19</v>
      </c>
      <c r="B28" s="111" t="s">
        <v>1008</v>
      </c>
      <c r="C28" s="103" t="s">
        <v>602</v>
      </c>
      <c r="D28" s="112" t="s">
        <v>48</v>
      </c>
      <c r="E28" s="80" t="s">
        <v>603</v>
      </c>
      <c r="F28" s="90" t="s">
        <v>101</v>
      </c>
      <c r="G28" s="110">
        <v>3.6</v>
      </c>
      <c r="H28" s="110">
        <v>95</v>
      </c>
      <c r="I28" s="60" t="s">
        <v>215</v>
      </c>
      <c r="J28" s="113">
        <v>170000</v>
      </c>
      <c r="K28" s="80">
        <v>3131484412</v>
      </c>
      <c r="L28" s="80" t="s">
        <v>20</v>
      </c>
      <c r="M28" s="80" t="s">
        <v>25</v>
      </c>
      <c r="N28" s="114"/>
    </row>
    <row r="29" spans="1:14" s="58" customFormat="1" ht="24" customHeight="1" x14ac:dyDescent="0.25">
      <c r="A29" s="110">
        <v>20</v>
      </c>
      <c r="B29" s="111" t="s">
        <v>1009</v>
      </c>
      <c r="C29" s="103" t="s">
        <v>604</v>
      </c>
      <c r="D29" s="112" t="s">
        <v>594</v>
      </c>
      <c r="E29" s="80" t="s">
        <v>69</v>
      </c>
      <c r="F29" s="111" t="s">
        <v>100</v>
      </c>
      <c r="G29" s="110">
        <v>3.79</v>
      </c>
      <c r="H29" s="110">
        <v>100</v>
      </c>
      <c r="I29" s="20" t="s">
        <v>862</v>
      </c>
      <c r="J29" s="113">
        <v>235000</v>
      </c>
      <c r="K29" s="80">
        <v>1024272038</v>
      </c>
      <c r="L29" s="80" t="s">
        <v>22</v>
      </c>
      <c r="M29" s="80" t="s">
        <v>51</v>
      </c>
      <c r="N29" s="114"/>
    </row>
    <row r="30" spans="1:14" s="58" customFormat="1" ht="24" customHeight="1" x14ac:dyDescent="0.25">
      <c r="A30" s="110">
        <v>21</v>
      </c>
      <c r="B30" s="111" t="s">
        <v>1010</v>
      </c>
      <c r="C30" s="103" t="s">
        <v>1011</v>
      </c>
      <c r="D30" s="112" t="s">
        <v>124</v>
      </c>
      <c r="E30" s="80" t="s">
        <v>69</v>
      </c>
      <c r="F30" s="90" t="s">
        <v>101</v>
      </c>
      <c r="G30" s="110">
        <v>3.68</v>
      </c>
      <c r="H30" s="110">
        <v>96</v>
      </c>
      <c r="I30" s="20" t="s">
        <v>862</v>
      </c>
      <c r="J30" s="113">
        <v>170000</v>
      </c>
      <c r="K30" s="80">
        <v>1024272682</v>
      </c>
      <c r="L30" s="80" t="s">
        <v>22</v>
      </c>
      <c r="M30" s="80" t="s">
        <v>51</v>
      </c>
      <c r="N30" s="114"/>
    </row>
    <row r="31" spans="1:14" s="58" customFormat="1" ht="24" customHeight="1" x14ac:dyDescent="0.25">
      <c r="A31" s="110">
        <v>22</v>
      </c>
      <c r="B31" s="111" t="s">
        <v>1012</v>
      </c>
      <c r="C31" s="103" t="s">
        <v>1013</v>
      </c>
      <c r="D31" s="112" t="s">
        <v>61</v>
      </c>
      <c r="E31" s="80" t="s">
        <v>605</v>
      </c>
      <c r="F31" s="90" t="s">
        <v>101</v>
      </c>
      <c r="G31" s="110">
        <v>3.19</v>
      </c>
      <c r="H31" s="110">
        <v>92</v>
      </c>
      <c r="I31" s="60" t="s">
        <v>215</v>
      </c>
      <c r="J31" s="113">
        <v>170000</v>
      </c>
      <c r="K31" s="80">
        <v>7621401956</v>
      </c>
      <c r="L31" s="80" t="s">
        <v>1014</v>
      </c>
      <c r="M31" s="80" t="s">
        <v>606</v>
      </c>
      <c r="N31" s="114"/>
    </row>
    <row r="32" spans="1:14" s="58" customFormat="1" ht="24" customHeight="1" x14ac:dyDescent="0.25">
      <c r="A32" s="110">
        <v>23</v>
      </c>
      <c r="B32" s="111" t="s">
        <v>1015</v>
      </c>
      <c r="C32" s="103" t="s">
        <v>1016</v>
      </c>
      <c r="D32" s="112" t="s">
        <v>1017</v>
      </c>
      <c r="E32" s="80" t="s">
        <v>608</v>
      </c>
      <c r="F32" s="90" t="s">
        <v>101</v>
      </c>
      <c r="G32" s="110">
        <v>3.55</v>
      </c>
      <c r="H32" s="110">
        <v>93</v>
      </c>
      <c r="I32" s="60" t="s">
        <v>215</v>
      </c>
      <c r="J32" s="113">
        <v>170000</v>
      </c>
      <c r="K32" s="115" t="s">
        <v>1018</v>
      </c>
      <c r="L32" s="80" t="s">
        <v>22</v>
      </c>
      <c r="M32" s="80" t="s">
        <v>51</v>
      </c>
      <c r="N32" s="114"/>
    </row>
    <row r="33" spans="1:14" s="58" customFormat="1" ht="24" customHeight="1" x14ac:dyDescent="0.25">
      <c r="A33" s="110">
        <v>24</v>
      </c>
      <c r="B33" s="111" t="s">
        <v>1019</v>
      </c>
      <c r="C33" s="103" t="s">
        <v>609</v>
      </c>
      <c r="D33" s="112" t="s">
        <v>610</v>
      </c>
      <c r="E33" s="80" t="s">
        <v>611</v>
      </c>
      <c r="F33" s="80" t="s">
        <v>100</v>
      </c>
      <c r="G33" s="110">
        <v>2.79</v>
      </c>
      <c r="H33" s="110">
        <v>99</v>
      </c>
      <c r="I33" s="60" t="s">
        <v>215</v>
      </c>
      <c r="J33" s="113">
        <v>235000</v>
      </c>
      <c r="K33" s="80">
        <v>1024272582</v>
      </c>
      <c r="L33" s="80" t="s">
        <v>22</v>
      </c>
      <c r="M33" s="80" t="s">
        <v>51</v>
      </c>
      <c r="N33" s="114"/>
    </row>
    <row r="34" spans="1:14" s="58" customFormat="1" ht="24" customHeight="1" x14ac:dyDescent="0.25">
      <c r="A34" s="110">
        <v>25</v>
      </c>
      <c r="B34" s="111" t="s">
        <v>1020</v>
      </c>
      <c r="C34" s="103" t="s">
        <v>612</v>
      </c>
      <c r="D34" s="112" t="s">
        <v>72</v>
      </c>
      <c r="E34" s="80" t="s">
        <v>611</v>
      </c>
      <c r="F34" s="90" t="s">
        <v>101</v>
      </c>
      <c r="G34" s="110">
        <v>3.11</v>
      </c>
      <c r="H34" s="110">
        <v>90</v>
      </c>
      <c r="I34" s="60" t="s">
        <v>215</v>
      </c>
      <c r="J34" s="113">
        <v>170000</v>
      </c>
      <c r="K34" s="80">
        <v>1024272873</v>
      </c>
      <c r="L34" s="80" t="s">
        <v>22</v>
      </c>
      <c r="M34" s="80" t="s">
        <v>51</v>
      </c>
      <c r="N34" s="114"/>
    </row>
    <row r="35" spans="1:14" s="58" customFormat="1" ht="24" customHeight="1" x14ac:dyDescent="0.25">
      <c r="A35" s="110">
        <v>26</v>
      </c>
      <c r="B35" s="111" t="s">
        <v>1021</v>
      </c>
      <c r="C35" s="103" t="s">
        <v>1022</v>
      </c>
      <c r="D35" s="112" t="s">
        <v>31</v>
      </c>
      <c r="E35" s="80" t="s">
        <v>613</v>
      </c>
      <c r="F35" s="90" t="s">
        <v>101</v>
      </c>
      <c r="G35" s="110">
        <v>3.21</v>
      </c>
      <c r="H35" s="110">
        <v>83</v>
      </c>
      <c r="I35" s="60" t="s">
        <v>215</v>
      </c>
      <c r="J35" s="113">
        <v>170000</v>
      </c>
      <c r="K35" s="80">
        <v>1024274098</v>
      </c>
      <c r="L35" s="80" t="s">
        <v>22</v>
      </c>
      <c r="M35" s="80" t="s">
        <v>51</v>
      </c>
      <c r="N35" s="114"/>
    </row>
    <row r="36" spans="1:14" s="58" customFormat="1" ht="24" customHeight="1" x14ac:dyDescent="0.25">
      <c r="A36" s="110">
        <v>27</v>
      </c>
      <c r="B36" s="111" t="s">
        <v>1023</v>
      </c>
      <c r="C36" s="103" t="s">
        <v>1024</v>
      </c>
      <c r="D36" s="112" t="s">
        <v>33</v>
      </c>
      <c r="E36" s="80" t="s">
        <v>73</v>
      </c>
      <c r="F36" s="80" t="s">
        <v>100</v>
      </c>
      <c r="G36" s="110">
        <v>3.43</v>
      </c>
      <c r="H36" s="110">
        <v>97</v>
      </c>
      <c r="I36" s="20" t="s">
        <v>862</v>
      </c>
      <c r="J36" s="113">
        <v>235000</v>
      </c>
      <c r="K36" s="80">
        <v>1024271738</v>
      </c>
      <c r="L36" s="80" t="s">
        <v>22</v>
      </c>
      <c r="M36" s="80" t="s">
        <v>51</v>
      </c>
      <c r="N36" s="114"/>
    </row>
    <row r="37" spans="1:14" s="58" customFormat="1" ht="24" customHeight="1" x14ac:dyDescent="0.25">
      <c r="A37" s="110">
        <v>28</v>
      </c>
      <c r="B37" s="111" t="s">
        <v>1025</v>
      </c>
      <c r="C37" s="103" t="s">
        <v>1026</v>
      </c>
      <c r="D37" s="112" t="s">
        <v>93</v>
      </c>
      <c r="E37" s="80" t="s">
        <v>73</v>
      </c>
      <c r="F37" s="90" t="s">
        <v>101</v>
      </c>
      <c r="G37" s="110">
        <v>3.36</v>
      </c>
      <c r="H37" s="110">
        <v>99</v>
      </c>
      <c r="I37" s="20" t="s">
        <v>862</v>
      </c>
      <c r="J37" s="113">
        <v>170000</v>
      </c>
      <c r="K37" s="80">
        <v>1024272431</v>
      </c>
      <c r="L37" s="80" t="s">
        <v>22</v>
      </c>
      <c r="M37" s="80" t="s">
        <v>51</v>
      </c>
      <c r="N37" s="114"/>
    </row>
    <row r="38" spans="1:14" s="58" customFormat="1" ht="24" customHeight="1" x14ac:dyDescent="0.25">
      <c r="A38" s="110">
        <v>29</v>
      </c>
      <c r="B38" s="111" t="s">
        <v>1027</v>
      </c>
      <c r="C38" s="103" t="s">
        <v>1028</v>
      </c>
      <c r="D38" s="112" t="s">
        <v>21</v>
      </c>
      <c r="E38" s="80" t="s">
        <v>614</v>
      </c>
      <c r="F38" s="80" t="s">
        <v>100</v>
      </c>
      <c r="G38" s="110">
        <v>3.26</v>
      </c>
      <c r="H38" s="110">
        <v>93</v>
      </c>
      <c r="I38" s="60" t="s">
        <v>215</v>
      </c>
      <c r="J38" s="113">
        <v>235000</v>
      </c>
      <c r="K38" s="80">
        <v>1024273521</v>
      </c>
      <c r="L38" s="80" t="s">
        <v>22</v>
      </c>
      <c r="M38" s="80" t="s">
        <v>1029</v>
      </c>
      <c r="N38" s="114"/>
    </row>
    <row r="39" spans="1:14" s="58" customFormat="1" ht="24" customHeight="1" x14ac:dyDescent="0.25">
      <c r="A39" s="110">
        <v>30</v>
      </c>
      <c r="B39" s="111" t="s">
        <v>1030</v>
      </c>
      <c r="C39" s="103" t="s">
        <v>1031</v>
      </c>
      <c r="D39" s="112" t="s">
        <v>75</v>
      </c>
      <c r="E39" s="80" t="s">
        <v>614</v>
      </c>
      <c r="F39" s="90" t="s">
        <v>101</v>
      </c>
      <c r="G39" s="110">
        <v>3.68</v>
      </c>
      <c r="H39" s="110">
        <v>99</v>
      </c>
      <c r="I39" s="60" t="s">
        <v>215</v>
      </c>
      <c r="J39" s="113">
        <v>170000</v>
      </c>
      <c r="K39" s="80">
        <v>1024273064</v>
      </c>
      <c r="L39" s="80" t="s">
        <v>22</v>
      </c>
      <c r="M39" s="80" t="s">
        <v>1032</v>
      </c>
      <c r="N39" s="114"/>
    </row>
    <row r="40" spans="1:14" s="58" customFormat="1" ht="24" customHeight="1" x14ac:dyDescent="0.25">
      <c r="A40" s="110">
        <v>31</v>
      </c>
      <c r="B40" s="111" t="s">
        <v>810</v>
      </c>
      <c r="C40" s="103" t="s">
        <v>811</v>
      </c>
      <c r="D40" s="112" t="s">
        <v>812</v>
      </c>
      <c r="E40" s="80" t="s">
        <v>1033</v>
      </c>
      <c r="F40" s="80" t="s">
        <v>100</v>
      </c>
      <c r="G40" s="110">
        <v>3.14</v>
      </c>
      <c r="H40" s="110">
        <v>85</v>
      </c>
      <c r="I40" s="60" t="s">
        <v>215</v>
      </c>
      <c r="J40" s="113">
        <v>235000</v>
      </c>
      <c r="K40" s="80">
        <v>1024273026</v>
      </c>
      <c r="L40" s="80" t="s">
        <v>22</v>
      </c>
      <c r="M40" s="80" t="s">
        <v>1034</v>
      </c>
      <c r="N40" s="114"/>
    </row>
    <row r="41" spans="1:14" s="58" customFormat="1" ht="24" customHeight="1" x14ac:dyDescent="0.25">
      <c r="A41" s="110">
        <v>32</v>
      </c>
      <c r="B41" s="111" t="s">
        <v>1035</v>
      </c>
      <c r="C41" s="103" t="s">
        <v>813</v>
      </c>
      <c r="D41" s="112" t="s">
        <v>23</v>
      </c>
      <c r="E41" s="80" t="s">
        <v>1036</v>
      </c>
      <c r="F41" s="80" t="s">
        <v>100</v>
      </c>
      <c r="G41" s="110">
        <v>3.44</v>
      </c>
      <c r="H41" s="110">
        <v>82</v>
      </c>
      <c r="I41" s="60" t="s">
        <v>215</v>
      </c>
      <c r="J41" s="113">
        <v>235000</v>
      </c>
      <c r="K41" s="80">
        <v>1024274202</v>
      </c>
      <c r="L41" s="80" t="s">
        <v>22</v>
      </c>
      <c r="M41" s="80" t="s">
        <v>51</v>
      </c>
      <c r="N41" s="114"/>
    </row>
    <row r="42" spans="1:14" s="58" customFormat="1" ht="24" customHeight="1" x14ac:dyDescent="0.25">
      <c r="A42" s="110">
        <v>33</v>
      </c>
      <c r="B42" s="111" t="s">
        <v>1037</v>
      </c>
      <c r="C42" s="103" t="s">
        <v>1038</v>
      </c>
      <c r="D42" s="112" t="s">
        <v>615</v>
      </c>
      <c r="E42" s="80" t="s">
        <v>1039</v>
      </c>
      <c r="F42" s="80" t="s">
        <v>100</v>
      </c>
      <c r="G42" s="110">
        <v>3.32</v>
      </c>
      <c r="H42" s="110">
        <v>95</v>
      </c>
      <c r="I42" s="60" t="s">
        <v>215</v>
      </c>
      <c r="J42" s="113">
        <v>235000</v>
      </c>
      <c r="K42" s="80">
        <v>3131585227</v>
      </c>
      <c r="L42" s="80" t="s">
        <v>20</v>
      </c>
      <c r="M42" s="80" t="s">
        <v>1040</v>
      </c>
      <c r="N42" s="114"/>
    </row>
    <row r="43" spans="1:14" s="58" customFormat="1" ht="24" customHeight="1" x14ac:dyDescent="0.25">
      <c r="A43" s="110">
        <v>34</v>
      </c>
      <c r="B43" s="111" t="s">
        <v>1041</v>
      </c>
      <c r="C43" s="103" t="s">
        <v>1042</v>
      </c>
      <c r="D43" s="112" t="s">
        <v>40</v>
      </c>
      <c r="E43" s="80" t="s">
        <v>1043</v>
      </c>
      <c r="F43" s="80" t="s">
        <v>100</v>
      </c>
      <c r="G43" s="110">
        <v>3.47</v>
      </c>
      <c r="H43" s="110">
        <v>89</v>
      </c>
      <c r="I43" s="60" t="s">
        <v>215</v>
      </c>
      <c r="J43" s="113">
        <v>235000</v>
      </c>
      <c r="K43" s="80">
        <v>3131585768</v>
      </c>
      <c r="L43" s="80" t="s">
        <v>20</v>
      </c>
      <c r="M43" s="80" t="s">
        <v>1044</v>
      </c>
      <c r="N43" s="114"/>
    </row>
    <row r="44" spans="1:14" s="58" customFormat="1" ht="24" customHeight="1" x14ac:dyDescent="0.25">
      <c r="A44" s="110">
        <v>35</v>
      </c>
      <c r="B44" s="111" t="s">
        <v>1045</v>
      </c>
      <c r="C44" s="103" t="s">
        <v>1046</v>
      </c>
      <c r="D44" s="112" t="s">
        <v>140</v>
      </c>
      <c r="E44" s="80" t="s">
        <v>1043</v>
      </c>
      <c r="F44" s="90" t="s">
        <v>101</v>
      </c>
      <c r="G44" s="110">
        <v>3.89</v>
      </c>
      <c r="H44" s="110">
        <v>96</v>
      </c>
      <c r="I44" s="60" t="s">
        <v>215</v>
      </c>
      <c r="J44" s="113">
        <v>170000</v>
      </c>
      <c r="K44" s="80">
        <v>3131584534</v>
      </c>
      <c r="L44" s="80" t="s">
        <v>20</v>
      </c>
      <c r="M44" s="80" t="s">
        <v>25</v>
      </c>
      <c r="N44" s="114"/>
    </row>
    <row r="45" spans="1:14" s="58" customFormat="1" ht="24" customHeight="1" x14ac:dyDescent="0.25">
      <c r="A45" s="110">
        <v>36</v>
      </c>
      <c r="B45" s="111" t="s">
        <v>1047</v>
      </c>
      <c r="C45" s="103" t="s">
        <v>344</v>
      </c>
      <c r="D45" s="112" t="s">
        <v>94</v>
      </c>
      <c r="E45" s="80" t="s">
        <v>1048</v>
      </c>
      <c r="F45" s="80" t="s">
        <v>100</v>
      </c>
      <c r="G45" s="110">
        <v>2.79</v>
      </c>
      <c r="H45" s="110">
        <v>95</v>
      </c>
      <c r="I45" s="60" t="s">
        <v>215</v>
      </c>
      <c r="J45" s="113">
        <v>235000</v>
      </c>
      <c r="K45" s="80">
        <v>3131586239</v>
      </c>
      <c r="L45" s="80" t="s">
        <v>20</v>
      </c>
      <c r="M45" s="80" t="s">
        <v>551</v>
      </c>
      <c r="N45" s="114"/>
    </row>
    <row r="46" spans="1:14" s="58" customFormat="1" ht="24" customHeight="1" x14ac:dyDescent="0.25">
      <c r="A46" s="110">
        <v>37</v>
      </c>
      <c r="B46" s="111" t="s">
        <v>1049</v>
      </c>
      <c r="C46" s="103" t="s">
        <v>1050</v>
      </c>
      <c r="D46" s="112" t="s">
        <v>104</v>
      </c>
      <c r="E46" s="80" t="s">
        <v>1048</v>
      </c>
      <c r="F46" s="90" t="s">
        <v>101</v>
      </c>
      <c r="G46" s="110">
        <v>3.46</v>
      </c>
      <c r="H46" s="110">
        <v>83</v>
      </c>
      <c r="I46" s="60" t="s">
        <v>215</v>
      </c>
      <c r="J46" s="113">
        <v>170000</v>
      </c>
      <c r="K46" s="80">
        <v>3131585236</v>
      </c>
      <c r="L46" s="80" t="s">
        <v>20</v>
      </c>
      <c r="M46" s="80" t="s">
        <v>25</v>
      </c>
      <c r="N46" s="114"/>
    </row>
    <row r="47" spans="1:14" s="58" customFormat="1" ht="24" customHeight="1" x14ac:dyDescent="0.25">
      <c r="A47" s="110">
        <v>38</v>
      </c>
      <c r="B47" s="111" t="s">
        <v>1051</v>
      </c>
      <c r="C47" s="103" t="s">
        <v>343</v>
      </c>
      <c r="D47" s="112" t="s">
        <v>28</v>
      </c>
      <c r="E47" s="80" t="s">
        <v>1052</v>
      </c>
      <c r="F47" s="80" t="s">
        <v>100</v>
      </c>
      <c r="G47" s="110">
        <v>3.11</v>
      </c>
      <c r="H47" s="110">
        <v>96</v>
      </c>
      <c r="I47" s="60" t="s">
        <v>215</v>
      </c>
      <c r="J47" s="113">
        <v>235000</v>
      </c>
      <c r="K47" s="80">
        <v>3131564800</v>
      </c>
      <c r="L47" s="80" t="s">
        <v>20</v>
      </c>
      <c r="M47" s="80" t="s">
        <v>25</v>
      </c>
      <c r="N47" s="114"/>
    </row>
    <row r="48" spans="1:14" s="58" customFormat="1" ht="24" customHeight="1" x14ac:dyDescent="0.25">
      <c r="A48" s="110">
        <v>39</v>
      </c>
      <c r="B48" s="111" t="s">
        <v>1053</v>
      </c>
      <c r="C48" s="103" t="s">
        <v>1054</v>
      </c>
      <c r="D48" s="112" t="s">
        <v>1055</v>
      </c>
      <c r="E48" s="80" t="s">
        <v>1052</v>
      </c>
      <c r="F48" s="90" t="s">
        <v>101</v>
      </c>
      <c r="G48" s="110">
        <v>3.21</v>
      </c>
      <c r="H48" s="110">
        <v>90</v>
      </c>
      <c r="I48" s="60" t="s">
        <v>215</v>
      </c>
      <c r="J48" s="113">
        <v>170000</v>
      </c>
      <c r="K48" s="80">
        <v>3131584729</v>
      </c>
      <c r="L48" s="80" t="s">
        <v>20</v>
      </c>
      <c r="M48" s="80" t="s">
        <v>25</v>
      </c>
      <c r="N48" s="114"/>
    </row>
    <row r="49" spans="1:14" s="58" customFormat="1" ht="24" customHeight="1" x14ac:dyDescent="0.25">
      <c r="A49" s="110">
        <v>40</v>
      </c>
      <c r="B49" s="111" t="s">
        <v>1056</v>
      </c>
      <c r="C49" s="103" t="s">
        <v>1057</v>
      </c>
      <c r="D49" s="112" t="s">
        <v>41</v>
      </c>
      <c r="E49" s="80" t="s">
        <v>345</v>
      </c>
      <c r="F49" s="80" t="s">
        <v>100</v>
      </c>
      <c r="G49" s="110">
        <v>3.83</v>
      </c>
      <c r="H49" s="110">
        <v>95</v>
      </c>
      <c r="I49" s="60" t="s">
        <v>215</v>
      </c>
      <c r="J49" s="113">
        <v>235000</v>
      </c>
      <c r="K49" s="80">
        <v>1032646185</v>
      </c>
      <c r="L49" s="80" t="s">
        <v>22</v>
      </c>
      <c r="M49" s="80" t="s">
        <v>51</v>
      </c>
      <c r="N49" s="114"/>
    </row>
    <row r="50" spans="1:14" s="58" customFormat="1" ht="24" customHeight="1" x14ac:dyDescent="0.25">
      <c r="A50" s="110">
        <v>41</v>
      </c>
      <c r="B50" s="111" t="s">
        <v>1058</v>
      </c>
      <c r="C50" s="103" t="s">
        <v>1059</v>
      </c>
      <c r="D50" s="112" t="s">
        <v>618</v>
      </c>
      <c r="E50" s="80" t="s">
        <v>345</v>
      </c>
      <c r="F50" s="90" t="s">
        <v>101</v>
      </c>
      <c r="G50" s="110">
        <v>2.75</v>
      </c>
      <c r="H50" s="110">
        <v>93</v>
      </c>
      <c r="I50" s="60" t="s">
        <v>215</v>
      </c>
      <c r="J50" s="113">
        <v>170000</v>
      </c>
      <c r="K50" s="80">
        <v>1032645371</v>
      </c>
      <c r="L50" s="80" t="s">
        <v>22</v>
      </c>
      <c r="M50" s="80" t="s">
        <v>51</v>
      </c>
      <c r="N50" s="114"/>
    </row>
    <row r="51" spans="1:14" s="58" customFormat="1" ht="24" customHeight="1" x14ac:dyDescent="0.25">
      <c r="A51" s="110">
        <v>42</v>
      </c>
      <c r="B51" s="111" t="s">
        <v>1060</v>
      </c>
      <c r="C51" s="103" t="s">
        <v>1061</v>
      </c>
      <c r="D51" s="112" t="s">
        <v>36</v>
      </c>
      <c r="E51" s="80" t="s">
        <v>346</v>
      </c>
      <c r="F51" s="80" t="s">
        <v>100</v>
      </c>
      <c r="G51" s="110">
        <v>3.59</v>
      </c>
      <c r="H51" s="110">
        <v>93</v>
      </c>
      <c r="I51" s="60" t="s">
        <v>215</v>
      </c>
      <c r="J51" s="113">
        <v>235000</v>
      </c>
      <c r="K51" s="80">
        <v>1032646657</v>
      </c>
      <c r="L51" s="80" t="s">
        <v>22</v>
      </c>
      <c r="M51" s="80" t="s">
        <v>51</v>
      </c>
      <c r="N51" s="114"/>
    </row>
    <row r="52" spans="1:14" s="58" customFormat="1" ht="24" customHeight="1" x14ac:dyDescent="0.25">
      <c r="A52" s="110">
        <v>43</v>
      </c>
      <c r="B52" s="111" t="s">
        <v>1062</v>
      </c>
      <c r="C52" s="103" t="s">
        <v>1063</v>
      </c>
      <c r="D52" s="112" t="s">
        <v>14</v>
      </c>
      <c r="E52" s="80" t="s">
        <v>346</v>
      </c>
      <c r="F52" s="90" t="s">
        <v>101</v>
      </c>
      <c r="G52" s="110">
        <v>3.75</v>
      </c>
      <c r="H52" s="110">
        <v>92</v>
      </c>
      <c r="I52" s="60" t="s">
        <v>215</v>
      </c>
      <c r="J52" s="113">
        <v>170000</v>
      </c>
      <c r="K52" s="80">
        <v>1032645092</v>
      </c>
      <c r="L52" s="80" t="s">
        <v>22</v>
      </c>
      <c r="M52" s="80" t="s">
        <v>51</v>
      </c>
      <c r="N52" s="114"/>
    </row>
    <row r="53" spans="1:14" s="58" customFormat="1" ht="24" customHeight="1" x14ac:dyDescent="0.25">
      <c r="A53" s="110">
        <v>44</v>
      </c>
      <c r="B53" s="111" t="s">
        <v>1064</v>
      </c>
      <c r="C53" s="103" t="s">
        <v>161</v>
      </c>
      <c r="D53" s="112" t="s">
        <v>56</v>
      </c>
      <c r="E53" s="80" t="s">
        <v>347</v>
      </c>
      <c r="F53" s="80" t="s">
        <v>100</v>
      </c>
      <c r="G53" s="110">
        <v>4</v>
      </c>
      <c r="H53" s="110">
        <v>96</v>
      </c>
      <c r="I53" s="20" t="s">
        <v>862</v>
      </c>
      <c r="J53" s="113">
        <v>235000</v>
      </c>
      <c r="K53" s="80">
        <v>1014355325</v>
      </c>
      <c r="L53" s="80" t="s">
        <v>22</v>
      </c>
      <c r="M53" s="80" t="s">
        <v>490</v>
      </c>
      <c r="N53" s="114"/>
    </row>
    <row r="54" spans="1:14" s="58" customFormat="1" ht="24" customHeight="1" x14ac:dyDescent="0.25">
      <c r="A54" s="110">
        <v>45</v>
      </c>
      <c r="B54" s="111" t="s">
        <v>1065</v>
      </c>
      <c r="C54" s="103" t="s">
        <v>616</v>
      </c>
      <c r="D54" s="112" t="s">
        <v>28</v>
      </c>
      <c r="E54" s="80" t="s">
        <v>347</v>
      </c>
      <c r="F54" s="90" t="s">
        <v>101</v>
      </c>
      <c r="G54" s="110">
        <v>3.39</v>
      </c>
      <c r="H54" s="110">
        <v>94</v>
      </c>
      <c r="I54" s="20" t="s">
        <v>862</v>
      </c>
      <c r="J54" s="113">
        <v>170000</v>
      </c>
      <c r="K54" s="80">
        <v>1032644120</v>
      </c>
      <c r="L54" s="80" t="s">
        <v>22</v>
      </c>
      <c r="M54" s="80" t="s">
        <v>1066</v>
      </c>
      <c r="N54" s="114"/>
    </row>
    <row r="55" spans="1:14" s="58" customFormat="1" ht="24" customHeight="1" x14ac:dyDescent="0.25">
      <c r="A55" s="110">
        <v>46</v>
      </c>
      <c r="B55" s="111" t="s">
        <v>1067</v>
      </c>
      <c r="C55" s="103" t="s">
        <v>617</v>
      </c>
      <c r="D55" s="112" t="s">
        <v>200</v>
      </c>
      <c r="E55" s="80" t="s">
        <v>348</v>
      </c>
      <c r="F55" s="80" t="s">
        <v>100</v>
      </c>
      <c r="G55" s="110">
        <v>3.86</v>
      </c>
      <c r="H55" s="110">
        <v>95</v>
      </c>
      <c r="I55" s="60" t="s">
        <v>215</v>
      </c>
      <c r="J55" s="113">
        <v>235000</v>
      </c>
      <c r="K55" s="80">
        <v>9948058904</v>
      </c>
      <c r="L55" s="80" t="s">
        <v>22</v>
      </c>
      <c r="M55" s="80" t="s">
        <v>1068</v>
      </c>
      <c r="N55" s="114"/>
    </row>
    <row r="56" spans="1:14" s="58" customFormat="1" ht="24" customHeight="1" x14ac:dyDescent="0.25">
      <c r="A56" s="110">
        <v>47</v>
      </c>
      <c r="B56" s="111" t="s">
        <v>1069</v>
      </c>
      <c r="C56" s="103" t="s">
        <v>349</v>
      </c>
      <c r="D56" s="112" t="s">
        <v>350</v>
      </c>
      <c r="E56" s="80" t="s">
        <v>348</v>
      </c>
      <c r="F56" s="90" t="s">
        <v>101</v>
      </c>
      <c r="G56" s="110">
        <v>3.73</v>
      </c>
      <c r="H56" s="110">
        <v>96</v>
      </c>
      <c r="I56" s="60" t="s">
        <v>215</v>
      </c>
      <c r="J56" s="113">
        <v>170000</v>
      </c>
      <c r="K56" s="80">
        <v>1032646739</v>
      </c>
      <c r="L56" s="80" t="s">
        <v>22</v>
      </c>
      <c r="M56" s="80" t="s">
        <v>51</v>
      </c>
      <c r="N56" s="114"/>
    </row>
    <row r="57" spans="1:14" s="58" customFormat="1" ht="24" customHeight="1" x14ac:dyDescent="0.25">
      <c r="A57" s="110">
        <v>48</v>
      </c>
      <c r="B57" s="111" t="s">
        <v>1070</v>
      </c>
      <c r="C57" s="103" t="s">
        <v>1071</v>
      </c>
      <c r="D57" s="112" t="s">
        <v>1072</v>
      </c>
      <c r="E57" s="80" t="s">
        <v>352</v>
      </c>
      <c r="F57" s="80" t="s">
        <v>100</v>
      </c>
      <c r="G57" s="110">
        <v>3.24</v>
      </c>
      <c r="H57" s="110">
        <v>90</v>
      </c>
      <c r="I57" s="60" t="s">
        <v>215</v>
      </c>
      <c r="J57" s="113">
        <v>235000</v>
      </c>
      <c r="K57" s="80">
        <v>2221001861</v>
      </c>
      <c r="L57" s="80" t="s">
        <v>22</v>
      </c>
      <c r="M57" s="80" t="s">
        <v>51</v>
      </c>
      <c r="N57" s="114"/>
    </row>
    <row r="58" spans="1:14" s="58" customFormat="1" ht="24" customHeight="1" x14ac:dyDescent="0.25">
      <c r="A58" s="110">
        <v>49</v>
      </c>
      <c r="B58" s="111" t="s">
        <v>1073</v>
      </c>
      <c r="C58" s="103" t="s">
        <v>351</v>
      </c>
      <c r="D58" s="112" t="s">
        <v>70</v>
      </c>
      <c r="E58" s="80" t="s">
        <v>352</v>
      </c>
      <c r="F58" s="90" t="s">
        <v>101</v>
      </c>
      <c r="G58" s="110">
        <v>3.33</v>
      </c>
      <c r="H58" s="110">
        <v>90</v>
      </c>
      <c r="I58" s="60" t="s">
        <v>215</v>
      </c>
      <c r="J58" s="113">
        <v>170000</v>
      </c>
      <c r="K58" s="80">
        <v>1032646178</v>
      </c>
      <c r="L58" s="80" t="s">
        <v>22</v>
      </c>
      <c r="M58" s="80" t="s">
        <v>51</v>
      </c>
      <c r="N58" s="114"/>
    </row>
    <row r="59" spans="1:14" s="58" customFormat="1" ht="24" customHeight="1" x14ac:dyDescent="0.25">
      <c r="A59" s="110">
        <v>50</v>
      </c>
      <c r="B59" s="111" t="s">
        <v>1074</v>
      </c>
      <c r="C59" s="103" t="s">
        <v>1075</v>
      </c>
      <c r="D59" s="112" t="s">
        <v>252</v>
      </c>
      <c r="E59" s="80" t="s">
        <v>353</v>
      </c>
      <c r="F59" s="80" t="s">
        <v>100</v>
      </c>
      <c r="G59" s="110">
        <v>3.81</v>
      </c>
      <c r="H59" s="110">
        <v>96</v>
      </c>
      <c r="I59" s="60" t="s">
        <v>215</v>
      </c>
      <c r="J59" s="113">
        <v>235000</v>
      </c>
      <c r="K59" s="80">
        <v>1032646661</v>
      </c>
      <c r="L59" s="80" t="s">
        <v>22</v>
      </c>
      <c r="M59" s="80" t="s">
        <v>51</v>
      </c>
      <c r="N59" s="114"/>
    </row>
    <row r="60" spans="1:14" s="58" customFormat="1" ht="24" customHeight="1" x14ac:dyDescent="0.25">
      <c r="A60" s="110">
        <v>51</v>
      </c>
      <c r="B60" s="111" t="s">
        <v>1076</v>
      </c>
      <c r="C60" s="103" t="s">
        <v>354</v>
      </c>
      <c r="D60" s="112" t="s">
        <v>209</v>
      </c>
      <c r="E60" s="80" t="s">
        <v>353</v>
      </c>
      <c r="F60" s="90" t="s">
        <v>101</v>
      </c>
      <c r="G60" s="110">
        <v>3.78</v>
      </c>
      <c r="H60" s="110">
        <v>96</v>
      </c>
      <c r="I60" s="60" t="s">
        <v>215</v>
      </c>
      <c r="J60" s="113">
        <v>170000</v>
      </c>
      <c r="K60" s="80">
        <v>1032644073</v>
      </c>
      <c r="L60" s="80" t="s">
        <v>22</v>
      </c>
      <c r="M60" s="80" t="s">
        <v>292</v>
      </c>
      <c r="N60" s="114"/>
    </row>
    <row r="61" spans="1:14" s="58" customFormat="1" ht="24" customHeight="1" x14ac:dyDescent="0.25">
      <c r="A61" s="110">
        <v>52</v>
      </c>
      <c r="B61" s="111" t="s">
        <v>1077</v>
      </c>
      <c r="C61" s="103" t="s">
        <v>355</v>
      </c>
      <c r="D61" s="112" t="s">
        <v>70</v>
      </c>
      <c r="E61" s="80" t="s">
        <v>356</v>
      </c>
      <c r="F61" s="80" t="s">
        <v>100</v>
      </c>
      <c r="G61" s="110">
        <v>3.78</v>
      </c>
      <c r="H61" s="110">
        <v>96</v>
      </c>
      <c r="I61" s="60" t="s">
        <v>215</v>
      </c>
      <c r="J61" s="113">
        <v>235000</v>
      </c>
      <c r="K61" s="80">
        <v>1032646461</v>
      </c>
      <c r="L61" s="80" t="s">
        <v>22</v>
      </c>
      <c r="M61" s="80" t="s">
        <v>292</v>
      </c>
      <c r="N61" s="114"/>
    </row>
    <row r="62" spans="1:14" s="58" customFormat="1" ht="24" customHeight="1" x14ac:dyDescent="0.25">
      <c r="A62" s="110">
        <v>53</v>
      </c>
      <c r="B62" s="111" t="s">
        <v>1078</v>
      </c>
      <c r="C62" s="103" t="s">
        <v>619</v>
      </c>
      <c r="D62" s="112" t="s">
        <v>132</v>
      </c>
      <c r="E62" s="80" t="s">
        <v>356</v>
      </c>
      <c r="F62" s="90" t="s">
        <v>101</v>
      </c>
      <c r="G62" s="110">
        <v>3.14</v>
      </c>
      <c r="H62" s="110">
        <v>90</v>
      </c>
      <c r="I62" s="60" t="s">
        <v>215</v>
      </c>
      <c r="J62" s="113">
        <v>170000</v>
      </c>
      <c r="K62" s="80">
        <v>1032645270</v>
      </c>
      <c r="L62" s="80" t="s">
        <v>22</v>
      </c>
      <c r="M62" s="80" t="s">
        <v>51</v>
      </c>
      <c r="N62" s="114"/>
    </row>
    <row r="63" spans="1:14" s="58" customFormat="1" ht="24" customHeight="1" x14ac:dyDescent="0.25">
      <c r="A63" s="110">
        <v>54</v>
      </c>
      <c r="B63" s="111" t="s">
        <v>1079</v>
      </c>
      <c r="C63" s="103" t="s">
        <v>357</v>
      </c>
      <c r="D63" s="112" t="s">
        <v>21</v>
      </c>
      <c r="E63" s="80" t="s">
        <v>358</v>
      </c>
      <c r="F63" s="80" t="s">
        <v>100</v>
      </c>
      <c r="G63" s="110">
        <v>3.81</v>
      </c>
      <c r="H63" s="110">
        <v>95</v>
      </c>
      <c r="I63" s="60" t="s">
        <v>215</v>
      </c>
      <c r="J63" s="113">
        <v>235000</v>
      </c>
      <c r="K63" s="80">
        <v>1027540415</v>
      </c>
      <c r="L63" s="80" t="s">
        <v>22</v>
      </c>
      <c r="M63" s="80" t="s">
        <v>1080</v>
      </c>
      <c r="N63" s="114"/>
    </row>
    <row r="64" spans="1:14" s="58" customFormat="1" ht="24" customHeight="1" x14ac:dyDescent="0.25">
      <c r="A64" s="110">
        <v>55</v>
      </c>
      <c r="B64" s="111" t="s">
        <v>1081</v>
      </c>
      <c r="C64" s="103" t="s">
        <v>1082</v>
      </c>
      <c r="D64" s="112" t="s">
        <v>298</v>
      </c>
      <c r="E64" s="80" t="s">
        <v>358</v>
      </c>
      <c r="F64" s="90" t="s">
        <v>101</v>
      </c>
      <c r="G64" s="110">
        <v>3.59</v>
      </c>
      <c r="H64" s="110">
        <v>96</v>
      </c>
      <c r="I64" s="60" t="s">
        <v>215</v>
      </c>
      <c r="J64" s="113">
        <v>170000</v>
      </c>
      <c r="K64" s="80">
        <v>1032753785</v>
      </c>
      <c r="L64" s="80" t="s">
        <v>22</v>
      </c>
      <c r="M64" s="80" t="s">
        <v>51</v>
      </c>
      <c r="N64" s="114"/>
    </row>
    <row r="65" spans="1:14" s="58" customFormat="1" ht="24" customHeight="1" x14ac:dyDescent="0.25">
      <c r="A65" s="110">
        <v>56</v>
      </c>
      <c r="B65" s="111" t="s">
        <v>1083</v>
      </c>
      <c r="C65" s="103" t="s">
        <v>359</v>
      </c>
      <c r="D65" s="112" t="s">
        <v>135</v>
      </c>
      <c r="E65" s="80" t="s">
        <v>360</v>
      </c>
      <c r="F65" s="80" t="s">
        <v>100</v>
      </c>
      <c r="G65" s="110">
        <v>3.73</v>
      </c>
      <c r="H65" s="110">
        <v>96</v>
      </c>
      <c r="I65" s="60" t="s">
        <v>215</v>
      </c>
      <c r="J65" s="113">
        <v>235000</v>
      </c>
      <c r="K65" s="80">
        <v>1032644607</v>
      </c>
      <c r="L65" s="80" t="s">
        <v>22</v>
      </c>
      <c r="M65" s="80" t="s">
        <v>187</v>
      </c>
      <c r="N65" s="114"/>
    </row>
    <row r="66" spans="1:14" s="58" customFormat="1" ht="24" customHeight="1" x14ac:dyDescent="0.25">
      <c r="A66" s="110">
        <v>57</v>
      </c>
      <c r="B66" s="111" t="s">
        <v>1084</v>
      </c>
      <c r="C66" s="103" t="s">
        <v>361</v>
      </c>
      <c r="D66" s="112" t="s">
        <v>14</v>
      </c>
      <c r="E66" s="80" t="s">
        <v>362</v>
      </c>
      <c r="F66" s="80" t="s">
        <v>100</v>
      </c>
      <c r="G66" s="110">
        <v>3.77</v>
      </c>
      <c r="H66" s="110">
        <v>95</v>
      </c>
      <c r="I66" s="60" t="s">
        <v>215</v>
      </c>
      <c r="J66" s="113">
        <v>235000</v>
      </c>
      <c r="K66" s="80">
        <v>1032646607</v>
      </c>
      <c r="L66" s="80" t="s">
        <v>22</v>
      </c>
      <c r="M66" s="80" t="s">
        <v>51</v>
      </c>
      <c r="N66" s="114"/>
    </row>
    <row r="67" spans="1:14" s="58" customFormat="1" ht="24" customHeight="1" x14ac:dyDescent="0.25">
      <c r="A67" s="110">
        <v>58</v>
      </c>
      <c r="B67" s="111" t="s">
        <v>1085</v>
      </c>
      <c r="C67" s="103" t="s">
        <v>363</v>
      </c>
      <c r="D67" s="112" t="s">
        <v>52</v>
      </c>
      <c r="E67" s="80" t="s">
        <v>362</v>
      </c>
      <c r="F67" s="90" t="s">
        <v>101</v>
      </c>
      <c r="G67" s="110">
        <v>3.64</v>
      </c>
      <c r="H67" s="110">
        <v>96</v>
      </c>
      <c r="I67" s="60" t="s">
        <v>215</v>
      </c>
      <c r="J67" s="113">
        <v>170000</v>
      </c>
      <c r="K67" s="80">
        <v>1032754431</v>
      </c>
      <c r="L67" s="80" t="s">
        <v>22</v>
      </c>
      <c r="M67" s="80" t="s">
        <v>51</v>
      </c>
      <c r="N67" s="114"/>
    </row>
    <row r="68" spans="1:14" s="58" customFormat="1" ht="24" customHeight="1" x14ac:dyDescent="0.25">
      <c r="A68" s="110">
        <v>59</v>
      </c>
      <c r="B68" s="111" t="s">
        <v>488</v>
      </c>
      <c r="C68" s="103" t="s">
        <v>1086</v>
      </c>
      <c r="D68" s="112" t="s">
        <v>54</v>
      </c>
      <c r="E68" s="80" t="s">
        <v>1087</v>
      </c>
      <c r="F68" s="80" t="s">
        <v>100</v>
      </c>
      <c r="G68" s="110">
        <v>3.29</v>
      </c>
      <c r="H68" s="110">
        <v>81</v>
      </c>
      <c r="I68" s="60" t="s">
        <v>215</v>
      </c>
      <c r="J68" s="113">
        <v>235000</v>
      </c>
      <c r="K68" s="80">
        <v>1032181974</v>
      </c>
      <c r="L68" s="80" t="s">
        <v>22</v>
      </c>
      <c r="M68" s="80" t="s">
        <v>38</v>
      </c>
      <c r="N68" s="114"/>
    </row>
    <row r="69" spans="1:14" s="47" customFormat="1" ht="24" customHeight="1" x14ac:dyDescent="0.25">
      <c r="A69" s="454" t="s">
        <v>76</v>
      </c>
      <c r="B69" s="455"/>
      <c r="C69" s="455"/>
      <c r="D69" s="456"/>
      <c r="E69" s="46"/>
      <c r="F69" s="46"/>
      <c r="G69" s="2"/>
      <c r="H69" s="6"/>
      <c r="I69" s="459">
        <f>SUM(J10:J68)</f>
        <v>11915000</v>
      </c>
      <c r="J69" s="444"/>
      <c r="K69" s="46"/>
      <c r="L69" s="46"/>
      <c r="M69" s="64"/>
      <c r="N69" s="9"/>
    </row>
    <row r="70" spans="1:14" s="12" customFormat="1" ht="24" customHeight="1" x14ac:dyDescent="0.25">
      <c r="A70" s="7" t="s">
        <v>150</v>
      </c>
      <c r="B70" s="445" t="s">
        <v>151</v>
      </c>
      <c r="C70" s="446"/>
      <c r="D70" s="447"/>
      <c r="E70" s="81"/>
      <c r="F70" s="89"/>
      <c r="G70" s="8"/>
      <c r="H70" s="44"/>
      <c r="I70" s="44"/>
      <c r="J70" s="44"/>
      <c r="K70" s="45"/>
      <c r="L70" s="95"/>
      <c r="M70" s="95"/>
      <c r="N70" s="59"/>
    </row>
    <row r="71" spans="1:14" s="47" customFormat="1" ht="24" customHeight="1" x14ac:dyDescent="0.25">
      <c r="A71" s="2">
        <v>1</v>
      </c>
      <c r="B71" s="116">
        <v>2021010358</v>
      </c>
      <c r="C71" s="117" t="s">
        <v>938</v>
      </c>
      <c r="D71" s="116" t="s">
        <v>23</v>
      </c>
      <c r="E71" s="10" t="s">
        <v>82</v>
      </c>
      <c r="F71" s="80" t="s">
        <v>100</v>
      </c>
      <c r="G71" s="2" t="s">
        <v>1120</v>
      </c>
      <c r="H71" s="2">
        <v>96</v>
      </c>
      <c r="I71" s="20" t="s">
        <v>862</v>
      </c>
      <c r="J71" s="113">
        <v>235000</v>
      </c>
      <c r="K71" s="18" t="s">
        <v>939</v>
      </c>
      <c r="L71" s="80" t="s">
        <v>22</v>
      </c>
      <c r="M71" s="10" t="s">
        <v>1450</v>
      </c>
      <c r="N71" s="118"/>
    </row>
    <row r="72" spans="1:14" s="47" customFormat="1" ht="24" customHeight="1" x14ac:dyDescent="0.25">
      <c r="A72" s="2">
        <v>2</v>
      </c>
      <c r="B72" s="119">
        <v>2021010098</v>
      </c>
      <c r="C72" s="120" t="s">
        <v>189</v>
      </c>
      <c r="D72" s="119" t="s">
        <v>14</v>
      </c>
      <c r="E72" s="121" t="s">
        <v>82</v>
      </c>
      <c r="F72" s="90" t="s">
        <v>101</v>
      </c>
      <c r="G72" s="122" t="s">
        <v>1120</v>
      </c>
      <c r="H72" s="122">
        <v>96</v>
      </c>
      <c r="I72" s="20" t="s">
        <v>862</v>
      </c>
      <c r="J72" s="113">
        <v>170000</v>
      </c>
      <c r="K72" s="123" t="s">
        <v>190</v>
      </c>
      <c r="L72" s="80" t="s">
        <v>22</v>
      </c>
      <c r="M72" s="124" t="s">
        <v>1451</v>
      </c>
      <c r="N72" s="125"/>
    </row>
    <row r="73" spans="1:14" s="47" customFormat="1" ht="24" customHeight="1" x14ac:dyDescent="0.25">
      <c r="A73" s="2">
        <v>3</v>
      </c>
      <c r="B73" s="119">
        <v>2021010331</v>
      </c>
      <c r="C73" s="120" t="s">
        <v>941</v>
      </c>
      <c r="D73" s="119" t="s">
        <v>68</v>
      </c>
      <c r="E73" s="126" t="s">
        <v>942</v>
      </c>
      <c r="F73" s="80" t="s">
        <v>100</v>
      </c>
      <c r="G73" s="127">
        <v>4</v>
      </c>
      <c r="H73" s="128">
        <v>83</v>
      </c>
      <c r="I73" s="20" t="s">
        <v>862</v>
      </c>
      <c r="J73" s="113">
        <v>235000</v>
      </c>
      <c r="K73" s="129" t="s">
        <v>1452</v>
      </c>
      <c r="L73" s="80" t="s">
        <v>22</v>
      </c>
      <c r="M73" s="130" t="s">
        <v>25</v>
      </c>
      <c r="N73" s="131"/>
    </row>
    <row r="74" spans="1:14" s="47" customFormat="1" ht="24" customHeight="1" x14ac:dyDescent="0.25">
      <c r="A74" s="2">
        <v>4</v>
      </c>
      <c r="B74" s="119">
        <v>2021010191</v>
      </c>
      <c r="C74" s="120" t="s">
        <v>369</v>
      </c>
      <c r="D74" s="119" t="s">
        <v>41</v>
      </c>
      <c r="E74" s="132" t="s">
        <v>267</v>
      </c>
      <c r="F74" s="80" t="s">
        <v>100</v>
      </c>
      <c r="G74" s="128">
        <v>4</v>
      </c>
      <c r="H74" s="128">
        <v>96</v>
      </c>
      <c r="I74" s="20" t="s">
        <v>862</v>
      </c>
      <c r="J74" s="113">
        <v>235000</v>
      </c>
      <c r="K74" s="129">
        <v>1017420200</v>
      </c>
      <c r="L74" s="80" t="s">
        <v>22</v>
      </c>
      <c r="M74" s="132" t="s">
        <v>292</v>
      </c>
      <c r="N74" s="133"/>
    </row>
    <row r="75" spans="1:14" s="47" customFormat="1" ht="24" customHeight="1" x14ac:dyDescent="0.25">
      <c r="A75" s="2">
        <v>5</v>
      </c>
      <c r="B75" s="134" t="s">
        <v>953</v>
      </c>
      <c r="C75" s="135" t="s">
        <v>954</v>
      </c>
      <c r="D75" s="136" t="s">
        <v>814</v>
      </c>
      <c r="E75" s="132" t="s">
        <v>268</v>
      </c>
      <c r="F75" s="80" t="s">
        <v>100</v>
      </c>
      <c r="G75" s="128">
        <v>3.25</v>
      </c>
      <c r="H75" s="128">
        <v>90</v>
      </c>
      <c r="I75" s="20" t="s">
        <v>862</v>
      </c>
      <c r="J75" s="113">
        <v>235000</v>
      </c>
      <c r="K75" s="129" t="s">
        <v>955</v>
      </c>
      <c r="L75" s="80" t="s">
        <v>20</v>
      </c>
      <c r="M75" s="130" t="s">
        <v>25</v>
      </c>
      <c r="N75" s="131"/>
    </row>
    <row r="76" spans="1:14" s="47" customFormat="1" ht="24" customHeight="1" x14ac:dyDescent="0.25">
      <c r="A76" s="2">
        <v>6</v>
      </c>
      <c r="B76" s="134" t="s">
        <v>956</v>
      </c>
      <c r="C76" s="135" t="s">
        <v>194</v>
      </c>
      <c r="D76" s="136" t="s">
        <v>85</v>
      </c>
      <c r="E76" s="132" t="s">
        <v>268</v>
      </c>
      <c r="F76" s="90" t="s">
        <v>101</v>
      </c>
      <c r="G76" s="128">
        <v>3.63</v>
      </c>
      <c r="H76" s="128">
        <v>96</v>
      </c>
      <c r="I76" s="20" t="s">
        <v>862</v>
      </c>
      <c r="J76" s="113">
        <v>170000</v>
      </c>
      <c r="K76" s="129" t="s">
        <v>1453</v>
      </c>
      <c r="L76" s="80" t="s">
        <v>20</v>
      </c>
      <c r="M76" s="130" t="s">
        <v>25</v>
      </c>
      <c r="N76" s="131"/>
    </row>
    <row r="77" spans="1:14" s="58" customFormat="1" ht="24" customHeight="1" x14ac:dyDescent="0.25">
      <c r="A77" s="2">
        <v>7</v>
      </c>
      <c r="B77" s="137">
        <v>2121005132</v>
      </c>
      <c r="C77" s="117" t="s">
        <v>127</v>
      </c>
      <c r="D77" s="137" t="s">
        <v>128</v>
      </c>
      <c r="E77" s="121" t="s">
        <v>269</v>
      </c>
      <c r="F77" s="80" t="s">
        <v>100</v>
      </c>
      <c r="G77" s="122">
        <v>3.57</v>
      </c>
      <c r="H77" s="122">
        <v>96</v>
      </c>
      <c r="I77" s="20" t="s">
        <v>862</v>
      </c>
      <c r="J77" s="113">
        <v>235000</v>
      </c>
      <c r="K77" s="129" t="s">
        <v>1454</v>
      </c>
      <c r="L77" s="80" t="s">
        <v>20</v>
      </c>
      <c r="M77" s="130" t="s">
        <v>175</v>
      </c>
      <c r="N77" s="131"/>
    </row>
    <row r="78" spans="1:14" s="47" customFormat="1" ht="24" customHeight="1" x14ac:dyDescent="0.25">
      <c r="A78" s="2">
        <v>8</v>
      </c>
      <c r="B78" s="119">
        <v>2121001038</v>
      </c>
      <c r="C78" s="120" t="s">
        <v>270</v>
      </c>
      <c r="D78" s="119" t="s">
        <v>271</v>
      </c>
      <c r="E78" s="132" t="s">
        <v>269</v>
      </c>
      <c r="F78" s="90" t="s">
        <v>101</v>
      </c>
      <c r="G78" s="128">
        <v>3.2</v>
      </c>
      <c r="H78" s="128">
        <v>96</v>
      </c>
      <c r="I78" s="20" t="s">
        <v>862</v>
      </c>
      <c r="J78" s="113">
        <v>170000</v>
      </c>
      <c r="K78" s="129" t="s">
        <v>272</v>
      </c>
      <c r="L78" s="80" t="s">
        <v>22</v>
      </c>
      <c r="M78" s="130" t="s">
        <v>1455</v>
      </c>
      <c r="N78" s="131"/>
    </row>
    <row r="79" spans="1:14" s="47" customFormat="1" ht="24" customHeight="1" x14ac:dyDescent="0.25">
      <c r="A79" s="2">
        <v>9</v>
      </c>
      <c r="B79" s="138">
        <v>2121001013</v>
      </c>
      <c r="C79" s="139" t="s">
        <v>534</v>
      </c>
      <c r="D79" s="138" t="s">
        <v>26</v>
      </c>
      <c r="E79" s="132" t="s">
        <v>943</v>
      </c>
      <c r="F79" s="80" t="s">
        <v>100</v>
      </c>
      <c r="G79" s="128">
        <v>3</v>
      </c>
      <c r="H79" s="128">
        <v>94</v>
      </c>
      <c r="I79" s="20" t="s">
        <v>862</v>
      </c>
      <c r="J79" s="113">
        <v>235000</v>
      </c>
      <c r="K79" s="140" t="s">
        <v>1456</v>
      </c>
      <c r="L79" s="80" t="s">
        <v>20</v>
      </c>
      <c r="M79" s="15" t="s">
        <v>25</v>
      </c>
      <c r="N79" s="13"/>
    </row>
    <row r="80" spans="1:14" s="47" customFormat="1" ht="24" customHeight="1" x14ac:dyDescent="0.25">
      <c r="A80" s="2">
        <v>10</v>
      </c>
      <c r="B80" s="138">
        <v>2121005100</v>
      </c>
      <c r="C80" s="139" t="s">
        <v>84</v>
      </c>
      <c r="D80" s="138" t="s">
        <v>14</v>
      </c>
      <c r="E80" s="132" t="s">
        <v>943</v>
      </c>
      <c r="F80" s="90" t="s">
        <v>101</v>
      </c>
      <c r="G80" s="128">
        <v>3.23</v>
      </c>
      <c r="H80" s="128">
        <v>90</v>
      </c>
      <c r="I80" s="20" t="s">
        <v>862</v>
      </c>
      <c r="J80" s="113">
        <v>170000</v>
      </c>
      <c r="K80" s="140" t="s">
        <v>1457</v>
      </c>
      <c r="L80" s="63" t="s">
        <v>502</v>
      </c>
      <c r="M80" s="15" t="s">
        <v>952</v>
      </c>
      <c r="N80" s="13"/>
    </row>
    <row r="81" spans="1:14" s="116" customFormat="1" ht="24" customHeight="1" x14ac:dyDescent="0.25">
      <c r="A81" s="2">
        <v>11</v>
      </c>
      <c r="B81" s="138">
        <v>2121012813</v>
      </c>
      <c r="C81" s="139" t="s">
        <v>273</v>
      </c>
      <c r="D81" s="138" t="s">
        <v>54</v>
      </c>
      <c r="E81" s="132" t="s">
        <v>274</v>
      </c>
      <c r="F81" s="80" t="s">
        <v>100</v>
      </c>
      <c r="G81" s="128">
        <v>3.43</v>
      </c>
      <c r="H81" s="128">
        <v>96</v>
      </c>
      <c r="I81" s="20" t="s">
        <v>862</v>
      </c>
      <c r="J81" s="113">
        <v>235000</v>
      </c>
      <c r="K81" s="140" t="s">
        <v>275</v>
      </c>
      <c r="L81" s="80" t="s">
        <v>20</v>
      </c>
      <c r="M81" s="64" t="s">
        <v>551</v>
      </c>
      <c r="N81" s="141"/>
    </row>
    <row r="82" spans="1:14" s="116" customFormat="1" ht="24" customHeight="1" x14ac:dyDescent="0.25">
      <c r="A82" s="2">
        <v>12</v>
      </c>
      <c r="B82" s="138">
        <v>2121011568</v>
      </c>
      <c r="C82" s="139" t="s">
        <v>276</v>
      </c>
      <c r="D82" s="138" t="s">
        <v>42</v>
      </c>
      <c r="E82" s="132" t="s">
        <v>274</v>
      </c>
      <c r="F82" s="90" t="s">
        <v>101</v>
      </c>
      <c r="G82" s="128">
        <v>3.67</v>
      </c>
      <c r="H82" s="128">
        <v>96</v>
      </c>
      <c r="I82" s="20" t="s">
        <v>862</v>
      </c>
      <c r="J82" s="113">
        <v>170000</v>
      </c>
      <c r="K82" s="140" t="s">
        <v>277</v>
      </c>
      <c r="L82" s="80" t="s">
        <v>20</v>
      </c>
      <c r="M82" s="64" t="s">
        <v>551</v>
      </c>
      <c r="N82" s="141"/>
    </row>
    <row r="83" spans="1:14" s="47" customFormat="1" ht="24" customHeight="1" x14ac:dyDescent="0.25">
      <c r="A83" s="2">
        <v>13</v>
      </c>
      <c r="B83" s="119">
        <v>2121013637</v>
      </c>
      <c r="C83" s="120" t="s">
        <v>944</v>
      </c>
      <c r="D83" s="119" t="s">
        <v>66</v>
      </c>
      <c r="E83" s="132" t="s">
        <v>278</v>
      </c>
      <c r="F83" s="80" t="s">
        <v>100</v>
      </c>
      <c r="G83" s="128">
        <v>3.29</v>
      </c>
      <c r="H83" s="128">
        <v>96</v>
      </c>
      <c r="I83" s="20" t="s">
        <v>862</v>
      </c>
      <c r="J83" s="113">
        <v>235000</v>
      </c>
      <c r="K83" s="129" t="s">
        <v>945</v>
      </c>
      <c r="L83" s="80" t="s">
        <v>22</v>
      </c>
      <c r="M83" s="130" t="s">
        <v>1458</v>
      </c>
      <c r="N83" s="142"/>
    </row>
    <row r="84" spans="1:14" s="47" customFormat="1" ht="24" customHeight="1" x14ac:dyDescent="0.25">
      <c r="A84" s="2">
        <v>14</v>
      </c>
      <c r="B84" s="119">
        <v>2121012450</v>
      </c>
      <c r="C84" s="120" t="s">
        <v>279</v>
      </c>
      <c r="D84" s="119" t="s">
        <v>64</v>
      </c>
      <c r="E84" s="132" t="s">
        <v>278</v>
      </c>
      <c r="F84" s="90" t="s">
        <v>101</v>
      </c>
      <c r="G84" s="128">
        <v>3.29</v>
      </c>
      <c r="H84" s="128">
        <v>96</v>
      </c>
      <c r="I84" s="20" t="s">
        <v>862</v>
      </c>
      <c r="J84" s="113">
        <v>170000</v>
      </c>
      <c r="K84" s="129" t="s">
        <v>1459</v>
      </c>
      <c r="L84" s="80" t="s">
        <v>20</v>
      </c>
      <c r="M84" s="130" t="s">
        <v>25</v>
      </c>
      <c r="N84" s="142"/>
    </row>
    <row r="85" spans="1:14" s="47" customFormat="1" ht="24" customHeight="1" x14ac:dyDescent="0.25">
      <c r="A85" s="2">
        <v>15</v>
      </c>
      <c r="B85" s="138">
        <v>2221004164</v>
      </c>
      <c r="C85" s="139" t="s">
        <v>364</v>
      </c>
      <c r="D85" s="138" t="s">
        <v>70</v>
      </c>
      <c r="E85" s="132" t="s">
        <v>946</v>
      </c>
      <c r="F85" s="80" t="s">
        <v>100</v>
      </c>
      <c r="G85" s="128">
        <v>3.28</v>
      </c>
      <c r="H85" s="128">
        <v>96</v>
      </c>
      <c r="I85" s="20" t="s">
        <v>862</v>
      </c>
      <c r="J85" s="113">
        <v>235000</v>
      </c>
      <c r="K85" s="140" t="s">
        <v>491</v>
      </c>
      <c r="L85" s="80" t="s">
        <v>22</v>
      </c>
      <c r="M85" s="64" t="s">
        <v>492</v>
      </c>
      <c r="N85" s="141"/>
    </row>
    <row r="86" spans="1:14" s="47" customFormat="1" ht="24" customHeight="1" x14ac:dyDescent="0.25">
      <c r="A86" s="2">
        <v>16</v>
      </c>
      <c r="B86" s="138">
        <v>2221004288</v>
      </c>
      <c r="C86" s="139" t="s">
        <v>1460</v>
      </c>
      <c r="D86" s="138" t="s">
        <v>1461</v>
      </c>
      <c r="E86" s="132" t="s">
        <v>946</v>
      </c>
      <c r="F86" s="90" t="s">
        <v>101</v>
      </c>
      <c r="G86" s="128">
        <v>3.68</v>
      </c>
      <c r="H86" s="128">
        <v>96</v>
      </c>
      <c r="I86" s="20" t="s">
        <v>862</v>
      </c>
      <c r="J86" s="113">
        <v>170000</v>
      </c>
      <c r="K86" s="140" t="s">
        <v>1462</v>
      </c>
      <c r="L86" s="80" t="s">
        <v>20</v>
      </c>
      <c r="M86" s="64"/>
      <c r="N86" s="141"/>
    </row>
    <row r="87" spans="1:14" s="47" customFormat="1" ht="24" customHeight="1" x14ac:dyDescent="0.25">
      <c r="A87" s="2">
        <v>17</v>
      </c>
      <c r="B87" s="119">
        <v>2221004246</v>
      </c>
      <c r="C87" s="120" t="s">
        <v>365</v>
      </c>
      <c r="D87" s="119" t="s">
        <v>33</v>
      </c>
      <c r="E87" s="132" t="s">
        <v>947</v>
      </c>
      <c r="F87" s="80" t="s">
        <v>100</v>
      </c>
      <c r="G87" s="128">
        <v>3.45</v>
      </c>
      <c r="H87" s="128">
        <v>96</v>
      </c>
      <c r="I87" s="20" t="s">
        <v>862</v>
      </c>
      <c r="J87" s="113">
        <v>235000</v>
      </c>
      <c r="K87" s="18" t="s">
        <v>493</v>
      </c>
      <c r="L87" s="80" t="s">
        <v>20</v>
      </c>
      <c r="M87" s="64" t="s">
        <v>25</v>
      </c>
      <c r="N87" s="131"/>
    </row>
    <row r="88" spans="1:14" s="47" customFormat="1" ht="24" customHeight="1" x14ac:dyDescent="0.25">
      <c r="A88" s="2">
        <v>18</v>
      </c>
      <c r="B88" s="119">
        <v>2221004320</v>
      </c>
      <c r="C88" s="120" t="s">
        <v>747</v>
      </c>
      <c r="D88" s="119" t="s">
        <v>135</v>
      </c>
      <c r="E88" s="132" t="s">
        <v>948</v>
      </c>
      <c r="F88" s="80" t="s">
        <v>100</v>
      </c>
      <c r="G88" s="143">
        <v>3.24</v>
      </c>
      <c r="H88" s="143">
        <v>82</v>
      </c>
      <c r="I88" s="20" t="s">
        <v>862</v>
      </c>
      <c r="J88" s="113">
        <v>235000</v>
      </c>
      <c r="K88" s="129" t="s">
        <v>949</v>
      </c>
      <c r="L88" s="80" t="s">
        <v>22</v>
      </c>
      <c r="M88" s="130" t="s">
        <v>950</v>
      </c>
      <c r="N88" s="131"/>
    </row>
    <row r="89" spans="1:14" s="47" customFormat="1" ht="24" customHeight="1" x14ac:dyDescent="0.2">
      <c r="A89" s="2">
        <v>19</v>
      </c>
      <c r="B89" s="66">
        <v>2221004180</v>
      </c>
      <c r="C89" s="144" t="s">
        <v>366</v>
      </c>
      <c r="D89" s="145" t="s">
        <v>367</v>
      </c>
      <c r="E89" s="146" t="s">
        <v>948</v>
      </c>
      <c r="F89" s="90" t="s">
        <v>101</v>
      </c>
      <c r="G89" s="147">
        <v>3.41</v>
      </c>
      <c r="H89" s="147">
        <v>90</v>
      </c>
      <c r="I89" s="20" t="s">
        <v>862</v>
      </c>
      <c r="J89" s="113">
        <v>170000</v>
      </c>
      <c r="K89" s="148">
        <v>3131578458</v>
      </c>
      <c r="L89" s="80" t="s">
        <v>20</v>
      </c>
      <c r="M89" s="149" t="s">
        <v>1463</v>
      </c>
      <c r="N89" s="150"/>
    </row>
    <row r="90" spans="1:14" s="47" customFormat="1" ht="24" customHeight="1" x14ac:dyDescent="0.25">
      <c r="A90" s="2">
        <v>20</v>
      </c>
      <c r="B90" s="119" t="s">
        <v>1527</v>
      </c>
      <c r="C90" s="120" t="s">
        <v>1528</v>
      </c>
      <c r="D90" s="119"/>
      <c r="E90" s="132" t="s">
        <v>1529</v>
      </c>
      <c r="F90" s="80" t="s">
        <v>100</v>
      </c>
      <c r="G90" s="143">
        <v>3.19</v>
      </c>
      <c r="H90" s="143">
        <v>94</v>
      </c>
      <c r="I90" s="20" t="s">
        <v>862</v>
      </c>
      <c r="J90" s="113">
        <v>235000</v>
      </c>
      <c r="K90" s="151">
        <v>3131578236</v>
      </c>
      <c r="L90" s="80" t="s">
        <v>20</v>
      </c>
      <c r="M90" s="130" t="s">
        <v>25</v>
      </c>
      <c r="N90" s="150"/>
    </row>
    <row r="91" spans="1:14" s="47" customFormat="1" ht="24" customHeight="1" x14ac:dyDescent="0.2">
      <c r="A91" s="2">
        <v>21</v>
      </c>
      <c r="B91" s="66">
        <v>2221004196</v>
      </c>
      <c r="C91" s="144" t="s">
        <v>1464</v>
      </c>
      <c r="D91" s="138" t="s">
        <v>197</v>
      </c>
      <c r="E91" s="66" t="s">
        <v>1465</v>
      </c>
      <c r="F91" s="80" t="s">
        <v>100</v>
      </c>
      <c r="G91" s="147">
        <v>3.3</v>
      </c>
      <c r="H91" s="147">
        <v>93</v>
      </c>
      <c r="I91" s="20" t="s">
        <v>862</v>
      </c>
      <c r="J91" s="113">
        <v>235000</v>
      </c>
      <c r="K91" s="152" t="s">
        <v>1466</v>
      </c>
      <c r="L91" s="80" t="s">
        <v>20</v>
      </c>
      <c r="M91" s="66" t="s">
        <v>25</v>
      </c>
      <c r="N91" s="153"/>
    </row>
    <row r="92" spans="1:14" s="47" customFormat="1" ht="24" customHeight="1" x14ac:dyDescent="0.25">
      <c r="A92" s="454" t="s">
        <v>76</v>
      </c>
      <c r="B92" s="455"/>
      <c r="C92" s="455"/>
      <c r="D92" s="456"/>
      <c r="E92" s="10"/>
      <c r="F92" s="48"/>
      <c r="G92" s="24"/>
      <c r="H92" s="49"/>
      <c r="I92" s="459">
        <f>SUM(J71:J91)</f>
        <v>4415000</v>
      </c>
      <c r="J92" s="444"/>
      <c r="K92" s="18"/>
      <c r="L92" s="101"/>
      <c r="M92" s="64"/>
      <c r="N92" s="27"/>
    </row>
    <row r="93" spans="1:14" s="12" customFormat="1" ht="24" customHeight="1" x14ac:dyDescent="0.25">
      <c r="A93" s="16" t="s">
        <v>153</v>
      </c>
      <c r="B93" s="445" t="s">
        <v>152</v>
      </c>
      <c r="C93" s="446"/>
      <c r="D93" s="447"/>
      <c r="E93" s="19"/>
      <c r="F93" s="91"/>
      <c r="G93" s="17"/>
      <c r="H93" s="2"/>
      <c r="I93" s="2"/>
      <c r="J93" s="87"/>
      <c r="K93" s="15"/>
      <c r="L93" s="102"/>
      <c r="M93" s="10"/>
      <c r="N93" s="27"/>
    </row>
    <row r="94" spans="1:14" s="33" customFormat="1" ht="24" customHeight="1" x14ac:dyDescent="0.25">
      <c r="A94" s="26">
        <v>1</v>
      </c>
      <c r="B94" s="154" t="s">
        <v>857</v>
      </c>
      <c r="C94" s="155" t="s">
        <v>194</v>
      </c>
      <c r="D94" s="156" t="s">
        <v>858</v>
      </c>
      <c r="E94" s="157" t="s">
        <v>89</v>
      </c>
      <c r="F94" s="80" t="s">
        <v>100</v>
      </c>
      <c r="G94" s="158">
        <v>3.42</v>
      </c>
      <c r="H94" s="26">
        <v>95</v>
      </c>
      <c r="I94" s="20" t="s">
        <v>862</v>
      </c>
      <c r="J94" s="113">
        <v>235000</v>
      </c>
      <c r="K94" s="34">
        <v>1032370312</v>
      </c>
      <c r="L94" s="80" t="s">
        <v>22</v>
      </c>
      <c r="M94" s="63" t="s">
        <v>960</v>
      </c>
      <c r="N94" s="159"/>
    </row>
    <row r="95" spans="1:14" s="33" customFormat="1" ht="24" customHeight="1" x14ac:dyDescent="0.25">
      <c r="A95" s="26">
        <v>2</v>
      </c>
      <c r="B95" s="154" t="s">
        <v>191</v>
      </c>
      <c r="C95" s="160" t="s">
        <v>192</v>
      </c>
      <c r="D95" s="161" t="s">
        <v>193</v>
      </c>
      <c r="E95" s="157" t="s">
        <v>89</v>
      </c>
      <c r="F95" s="90" t="s">
        <v>101</v>
      </c>
      <c r="G95" s="158">
        <v>3.28</v>
      </c>
      <c r="H95" s="26">
        <v>90</v>
      </c>
      <c r="I95" s="20" t="s">
        <v>862</v>
      </c>
      <c r="J95" s="113">
        <v>170000</v>
      </c>
      <c r="K95" s="61">
        <v>1016758416</v>
      </c>
      <c r="L95" s="80" t="s">
        <v>22</v>
      </c>
      <c r="M95" s="63" t="s">
        <v>961</v>
      </c>
      <c r="N95" s="159"/>
    </row>
    <row r="96" spans="1:14" s="33" customFormat="1" ht="24" customHeight="1" x14ac:dyDescent="0.25">
      <c r="A96" s="26">
        <v>3</v>
      </c>
      <c r="B96" s="154" t="s">
        <v>848</v>
      </c>
      <c r="C96" s="155" t="s">
        <v>849</v>
      </c>
      <c r="D96" s="156" t="s">
        <v>850</v>
      </c>
      <c r="E96" s="157" t="s">
        <v>851</v>
      </c>
      <c r="F96" s="80" t="s">
        <v>100</v>
      </c>
      <c r="G96" s="99" t="s">
        <v>962</v>
      </c>
      <c r="H96" s="26">
        <v>89</v>
      </c>
      <c r="I96" s="20" t="s">
        <v>862</v>
      </c>
      <c r="J96" s="113">
        <v>235000</v>
      </c>
      <c r="K96" s="61">
        <v>1017597439</v>
      </c>
      <c r="L96" s="80" t="s">
        <v>22</v>
      </c>
      <c r="M96" s="63" t="s">
        <v>51</v>
      </c>
      <c r="N96" s="159"/>
    </row>
    <row r="97" spans="1:14" s="33" customFormat="1" ht="24" customHeight="1" x14ac:dyDescent="0.25">
      <c r="A97" s="26">
        <v>4</v>
      </c>
      <c r="B97" s="154" t="s">
        <v>852</v>
      </c>
      <c r="C97" s="160" t="s">
        <v>853</v>
      </c>
      <c r="D97" s="161" t="s">
        <v>642</v>
      </c>
      <c r="E97" s="157" t="s">
        <v>851</v>
      </c>
      <c r="F97" s="90" t="s">
        <v>101</v>
      </c>
      <c r="G97" s="99" t="s">
        <v>963</v>
      </c>
      <c r="H97" s="26">
        <v>86</v>
      </c>
      <c r="I97" s="20" t="s">
        <v>862</v>
      </c>
      <c r="J97" s="113">
        <v>170000</v>
      </c>
      <c r="K97" s="61">
        <v>1017370761</v>
      </c>
      <c r="L97" s="80" t="s">
        <v>22</v>
      </c>
      <c r="M97" s="63" t="s">
        <v>51</v>
      </c>
      <c r="N97" s="159"/>
    </row>
    <row r="98" spans="1:14" s="33" customFormat="1" ht="24" customHeight="1" x14ac:dyDescent="0.25">
      <c r="A98" s="26">
        <v>5</v>
      </c>
      <c r="B98" s="154" t="s">
        <v>372</v>
      </c>
      <c r="C98" s="155" t="s">
        <v>142</v>
      </c>
      <c r="D98" s="156" t="s">
        <v>129</v>
      </c>
      <c r="E98" s="157" t="s">
        <v>373</v>
      </c>
      <c r="F98" s="80" t="s">
        <v>100</v>
      </c>
      <c r="G98" s="158" t="s">
        <v>632</v>
      </c>
      <c r="H98" s="74">
        <v>92</v>
      </c>
      <c r="I98" s="20" t="s">
        <v>862</v>
      </c>
      <c r="J98" s="113">
        <v>235000</v>
      </c>
      <c r="K98" s="34">
        <v>31310001565113</v>
      </c>
      <c r="L98" s="80" t="s">
        <v>20</v>
      </c>
      <c r="M98" s="61" t="s">
        <v>173</v>
      </c>
      <c r="N98" s="162"/>
    </row>
    <row r="99" spans="1:14" s="33" customFormat="1" ht="24" customHeight="1" x14ac:dyDescent="0.25">
      <c r="A99" s="26">
        <v>6</v>
      </c>
      <c r="B99" s="163" t="s">
        <v>374</v>
      </c>
      <c r="C99" s="164" t="s">
        <v>375</v>
      </c>
      <c r="D99" s="165" t="s">
        <v>52</v>
      </c>
      <c r="E99" s="166" t="s">
        <v>373</v>
      </c>
      <c r="F99" s="90" t="s">
        <v>101</v>
      </c>
      <c r="G99" s="167">
        <v>3.6</v>
      </c>
      <c r="H99" s="168">
        <v>96</v>
      </c>
      <c r="I99" s="20" t="s">
        <v>862</v>
      </c>
      <c r="J99" s="113">
        <v>170000</v>
      </c>
      <c r="K99" s="169">
        <v>6360393175</v>
      </c>
      <c r="L99" s="80" t="s">
        <v>20</v>
      </c>
      <c r="M99" s="170" t="s">
        <v>964</v>
      </c>
      <c r="N99" s="171"/>
    </row>
    <row r="100" spans="1:14" s="33" customFormat="1" ht="24" customHeight="1" x14ac:dyDescent="0.25">
      <c r="A100" s="26">
        <v>7</v>
      </c>
      <c r="B100" s="154" t="s">
        <v>854</v>
      </c>
      <c r="C100" s="160" t="s">
        <v>855</v>
      </c>
      <c r="D100" s="157" t="s">
        <v>66</v>
      </c>
      <c r="E100" s="157" t="s">
        <v>92</v>
      </c>
      <c r="F100" s="80" t="s">
        <v>100</v>
      </c>
      <c r="G100" s="172">
        <v>3.06</v>
      </c>
      <c r="H100" s="172">
        <v>92</v>
      </c>
      <c r="I100" s="20" t="s">
        <v>862</v>
      </c>
      <c r="J100" s="113">
        <v>235000</v>
      </c>
      <c r="K100" s="173">
        <v>3131489268</v>
      </c>
      <c r="L100" s="80" t="s">
        <v>20</v>
      </c>
      <c r="M100" s="174" t="s">
        <v>25</v>
      </c>
      <c r="N100" s="175"/>
    </row>
    <row r="101" spans="1:14" s="33" customFormat="1" ht="24" customHeight="1" x14ac:dyDescent="0.25">
      <c r="A101" s="26">
        <v>8</v>
      </c>
      <c r="B101" s="154" t="s">
        <v>856</v>
      </c>
      <c r="C101" s="160" t="s">
        <v>90</v>
      </c>
      <c r="D101" s="157" t="s">
        <v>91</v>
      </c>
      <c r="E101" s="157" t="s">
        <v>92</v>
      </c>
      <c r="F101" s="90" t="s">
        <v>101</v>
      </c>
      <c r="G101" s="172">
        <v>3.41</v>
      </c>
      <c r="H101" s="172">
        <v>96</v>
      </c>
      <c r="I101" s="20" t="s">
        <v>862</v>
      </c>
      <c r="J101" s="113">
        <v>170000</v>
      </c>
      <c r="K101" s="173">
        <v>1022587283</v>
      </c>
      <c r="L101" s="80" t="s">
        <v>22</v>
      </c>
      <c r="M101" s="174" t="s">
        <v>733</v>
      </c>
      <c r="N101" s="175"/>
    </row>
    <row r="102" spans="1:14" s="33" customFormat="1" ht="24" customHeight="1" x14ac:dyDescent="0.25">
      <c r="A102" s="26">
        <v>9</v>
      </c>
      <c r="B102" s="176">
        <v>2221004389</v>
      </c>
      <c r="C102" s="155" t="s">
        <v>369</v>
      </c>
      <c r="D102" s="156" t="s">
        <v>41</v>
      </c>
      <c r="E102" s="62" t="s">
        <v>370</v>
      </c>
      <c r="F102" s="80" t="s">
        <v>100</v>
      </c>
      <c r="G102" s="177" t="s">
        <v>965</v>
      </c>
      <c r="H102" s="26">
        <v>91</v>
      </c>
      <c r="I102" s="20" t="s">
        <v>862</v>
      </c>
      <c r="J102" s="113">
        <v>235000</v>
      </c>
      <c r="K102" s="178">
        <v>31310001584215</v>
      </c>
      <c r="L102" s="80" t="s">
        <v>20</v>
      </c>
      <c r="M102" s="62" t="s">
        <v>25</v>
      </c>
      <c r="N102" s="26"/>
    </row>
    <row r="103" spans="1:14" s="33" customFormat="1" ht="24" customHeight="1" x14ac:dyDescent="0.25">
      <c r="A103" s="26">
        <v>10</v>
      </c>
      <c r="B103" s="176">
        <v>2221004390</v>
      </c>
      <c r="C103" s="82" t="s">
        <v>371</v>
      </c>
      <c r="D103" s="82" t="s">
        <v>31</v>
      </c>
      <c r="E103" s="62" t="s">
        <v>370</v>
      </c>
      <c r="F103" s="90" t="s">
        <v>101</v>
      </c>
      <c r="G103" s="158">
        <v>3</v>
      </c>
      <c r="H103" s="26">
        <v>88</v>
      </c>
      <c r="I103" s="20" t="s">
        <v>862</v>
      </c>
      <c r="J103" s="113">
        <v>170000</v>
      </c>
      <c r="K103" s="178">
        <v>105874831072</v>
      </c>
      <c r="L103" s="62" t="s">
        <v>966</v>
      </c>
      <c r="M103" s="62" t="s">
        <v>1543</v>
      </c>
      <c r="N103" s="26"/>
    </row>
    <row r="104" spans="1:14" s="33" customFormat="1" ht="24" customHeight="1" x14ac:dyDescent="0.25">
      <c r="A104" s="26">
        <v>11</v>
      </c>
      <c r="B104" s="154" t="s">
        <v>836</v>
      </c>
      <c r="C104" s="160" t="s">
        <v>837</v>
      </c>
      <c r="D104" s="157" t="s">
        <v>29</v>
      </c>
      <c r="E104" s="157" t="s">
        <v>368</v>
      </c>
      <c r="F104" s="80" t="s">
        <v>100</v>
      </c>
      <c r="G104" s="172">
        <v>3.75</v>
      </c>
      <c r="H104" s="172">
        <v>93</v>
      </c>
      <c r="I104" s="20" t="s">
        <v>862</v>
      </c>
      <c r="J104" s="113">
        <v>235000</v>
      </c>
      <c r="K104" s="179" t="s">
        <v>838</v>
      </c>
      <c r="L104" s="80" t="s">
        <v>22</v>
      </c>
      <c r="M104" s="174" t="s">
        <v>967</v>
      </c>
      <c r="N104" s="175"/>
    </row>
    <row r="105" spans="1:14" s="33" customFormat="1" ht="24" customHeight="1" x14ac:dyDescent="0.25">
      <c r="A105" s="26">
        <v>12</v>
      </c>
      <c r="B105" s="163" t="s">
        <v>839</v>
      </c>
      <c r="C105" s="164" t="s">
        <v>840</v>
      </c>
      <c r="D105" s="166" t="s">
        <v>94</v>
      </c>
      <c r="E105" s="166" t="s">
        <v>368</v>
      </c>
      <c r="F105" s="90" t="s">
        <v>101</v>
      </c>
      <c r="G105" s="180">
        <v>2.92</v>
      </c>
      <c r="H105" s="181">
        <v>88</v>
      </c>
      <c r="I105" s="20" t="s">
        <v>862</v>
      </c>
      <c r="J105" s="113">
        <v>170000</v>
      </c>
      <c r="K105" s="182" t="s">
        <v>968</v>
      </c>
      <c r="L105" s="80" t="s">
        <v>22</v>
      </c>
      <c r="M105" s="183" t="s">
        <v>494</v>
      </c>
      <c r="N105" s="184"/>
    </row>
    <row r="106" spans="1:14" s="33" customFormat="1" ht="24" customHeight="1" x14ac:dyDescent="0.25">
      <c r="A106" s="26">
        <v>13</v>
      </c>
      <c r="B106" s="154" t="s">
        <v>846</v>
      </c>
      <c r="C106" s="155" t="s">
        <v>847</v>
      </c>
      <c r="D106" s="156" t="s">
        <v>656</v>
      </c>
      <c r="E106" s="157" t="s">
        <v>969</v>
      </c>
      <c r="F106" s="80" t="s">
        <v>100</v>
      </c>
      <c r="G106" s="26">
        <v>3.5</v>
      </c>
      <c r="H106" s="26">
        <v>96</v>
      </c>
      <c r="I106" s="20" t="s">
        <v>862</v>
      </c>
      <c r="J106" s="113">
        <v>235000</v>
      </c>
      <c r="K106" s="61">
        <v>3131486612</v>
      </c>
      <c r="L106" s="80" t="s">
        <v>20</v>
      </c>
      <c r="M106" s="63" t="s">
        <v>25</v>
      </c>
      <c r="N106" s="159"/>
    </row>
    <row r="107" spans="1:14" s="33" customFormat="1" ht="24" customHeight="1" x14ac:dyDescent="0.25">
      <c r="A107" s="26">
        <v>14</v>
      </c>
      <c r="B107" s="154" t="s">
        <v>860</v>
      </c>
      <c r="C107" s="160" t="s">
        <v>970</v>
      </c>
      <c r="D107" s="157" t="s">
        <v>52</v>
      </c>
      <c r="E107" s="157" t="s">
        <v>861</v>
      </c>
      <c r="F107" s="80" t="s">
        <v>100</v>
      </c>
      <c r="G107" s="172" t="s">
        <v>297</v>
      </c>
      <c r="H107" s="172">
        <v>85</v>
      </c>
      <c r="I107" s="20" t="s">
        <v>862</v>
      </c>
      <c r="J107" s="113">
        <v>235000</v>
      </c>
      <c r="K107" s="185">
        <v>9819436616</v>
      </c>
      <c r="L107" s="80" t="s">
        <v>22</v>
      </c>
      <c r="M107" s="174" t="s">
        <v>583</v>
      </c>
      <c r="N107" s="172"/>
    </row>
    <row r="108" spans="1:14" s="33" customFormat="1" ht="24" customHeight="1" x14ac:dyDescent="0.25">
      <c r="A108" s="26">
        <v>15</v>
      </c>
      <c r="B108" s="154" t="s">
        <v>841</v>
      </c>
      <c r="C108" s="155" t="s">
        <v>677</v>
      </c>
      <c r="D108" s="156" t="s">
        <v>77</v>
      </c>
      <c r="E108" s="157" t="s">
        <v>842</v>
      </c>
      <c r="F108" s="80" t="s">
        <v>100</v>
      </c>
      <c r="G108" s="186" t="s">
        <v>971</v>
      </c>
      <c r="H108" s="74">
        <v>89</v>
      </c>
      <c r="I108" s="20" t="s">
        <v>862</v>
      </c>
      <c r="J108" s="113">
        <v>235000</v>
      </c>
      <c r="K108" s="34">
        <v>76610000167776</v>
      </c>
      <c r="L108" s="80" t="s">
        <v>20</v>
      </c>
      <c r="M108" s="63" t="s">
        <v>972</v>
      </c>
      <c r="N108" s="159"/>
    </row>
    <row r="109" spans="1:14" s="33" customFormat="1" ht="24" customHeight="1" x14ac:dyDescent="0.25">
      <c r="A109" s="26">
        <v>16</v>
      </c>
      <c r="B109" s="154" t="s">
        <v>844</v>
      </c>
      <c r="C109" s="160" t="s">
        <v>973</v>
      </c>
      <c r="D109" s="161" t="s">
        <v>93</v>
      </c>
      <c r="E109" s="157" t="s">
        <v>845</v>
      </c>
      <c r="F109" s="90" t="s">
        <v>101</v>
      </c>
      <c r="G109" s="158">
        <v>3</v>
      </c>
      <c r="H109" s="74">
        <v>96</v>
      </c>
      <c r="I109" s="20" t="s">
        <v>862</v>
      </c>
      <c r="J109" s="113">
        <v>170000</v>
      </c>
      <c r="K109" s="34">
        <v>3131481617</v>
      </c>
      <c r="L109" s="80" t="s">
        <v>20</v>
      </c>
      <c r="M109" s="63" t="s">
        <v>117</v>
      </c>
      <c r="N109" s="26"/>
    </row>
    <row r="110" spans="1:14" s="58" customFormat="1" ht="35.1" customHeight="1" x14ac:dyDescent="0.25">
      <c r="A110" s="460" t="s">
        <v>76</v>
      </c>
      <c r="B110" s="461"/>
      <c r="C110" s="461"/>
      <c r="D110" s="462"/>
      <c r="E110" s="82"/>
      <c r="F110" s="80"/>
      <c r="G110" s="74"/>
      <c r="H110" s="74"/>
      <c r="I110" s="463">
        <f>SUM(J94:J109)</f>
        <v>3305000</v>
      </c>
      <c r="J110" s="464"/>
      <c r="K110" s="34"/>
      <c r="L110" s="103"/>
      <c r="M110" s="63"/>
      <c r="N110" s="75"/>
    </row>
    <row r="111" spans="1:14" s="78" customFormat="1" ht="35.1" customHeight="1" x14ac:dyDescent="0.25">
      <c r="A111" s="76" t="s">
        <v>146</v>
      </c>
      <c r="B111" s="465" t="s">
        <v>155</v>
      </c>
      <c r="C111" s="466"/>
      <c r="D111" s="467"/>
      <c r="E111" s="83"/>
      <c r="F111" s="92"/>
      <c r="G111" s="77"/>
      <c r="H111" s="26"/>
      <c r="I111" s="26"/>
      <c r="J111" s="26"/>
      <c r="K111" s="62"/>
      <c r="L111" s="104"/>
      <c r="M111" s="61"/>
      <c r="N111" s="75"/>
    </row>
    <row r="112" spans="1:14" s="33" customFormat="1" ht="24" customHeight="1" x14ac:dyDescent="0.25">
      <c r="A112" s="2">
        <v>1</v>
      </c>
      <c r="B112" s="187">
        <v>2021002336</v>
      </c>
      <c r="C112" s="188" t="s">
        <v>820</v>
      </c>
      <c r="D112" s="189" t="s">
        <v>54</v>
      </c>
      <c r="E112" s="190" t="s">
        <v>821</v>
      </c>
      <c r="F112" s="80" t="s">
        <v>100</v>
      </c>
      <c r="G112" s="2">
        <v>3.19</v>
      </c>
      <c r="H112" s="1" t="s">
        <v>1088</v>
      </c>
      <c r="I112" s="20" t="s">
        <v>862</v>
      </c>
      <c r="J112" s="113">
        <v>235000</v>
      </c>
      <c r="K112" s="23">
        <v>1017333516</v>
      </c>
      <c r="L112" s="80" t="s">
        <v>22</v>
      </c>
      <c r="M112" s="50" t="s">
        <v>661</v>
      </c>
      <c r="N112" s="191"/>
    </row>
    <row r="113" spans="1:14" s="33" customFormat="1" ht="24" customHeight="1" x14ac:dyDescent="0.25">
      <c r="A113" s="2">
        <v>2</v>
      </c>
      <c r="B113" s="192">
        <v>2021002324</v>
      </c>
      <c r="C113" s="193" t="s">
        <v>822</v>
      </c>
      <c r="D113" s="194" t="s">
        <v>94</v>
      </c>
      <c r="E113" s="195" t="s">
        <v>821</v>
      </c>
      <c r="F113" s="90" t="s">
        <v>101</v>
      </c>
      <c r="G113" s="65">
        <v>3.52</v>
      </c>
      <c r="H113" s="147" t="s">
        <v>1089</v>
      </c>
      <c r="I113" s="20" t="s">
        <v>862</v>
      </c>
      <c r="J113" s="113">
        <v>170000</v>
      </c>
      <c r="K113" s="196">
        <v>1017333511</v>
      </c>
      <c r="L113" s="80" t="s">
        <v>22</v>
      </c>
      <c r="M113" s="197" t="s">
        <v>51</v>
      </c>
      <c r="N113" s="198"/>
    </row>
    <row r="114" spans="1:14" s="33" customFormat="1" ht="24" customHeight="1" x14ac:dyDescent="0.25">
      <c r="A114" s="2">
        <v>3</v>
      </c>
      <c r="B114" s="2">
        <v>2021007731</v>
      </c>
      <c r="C114" s="139" t="s">
        <v>823</v>
      </c>
      <c r="D114" s="138" t="s">
        <v>95</v>
      </c>
      <c r="E114" s="15" t="s">
        <v>824</v>
      </c>
      <c r="F114" s="80" t="s">
        <v>100</v>
      </c>
      <c r="G114" s="24">
        <v>3.33</v>
      </c>
      <c r="H114" s="49">
        <v>90</v>
      </c>
      <c r="I114" s="20" t="s">
        <v>862</v>
      </c>
      <c r="J114" s="113">
        <v>235000</v>
      </c>
      <c r="K114" s="10">
        <v>1017597566</v>
      </c>
      <c r="L114" s="80" t="s">
        <v>22</v>
      </c>
      <c r="M114" s="50" t="s">
        <v>51</v>
      </c>
      <c r="N114" s="191"/>
    </row>
    <row r="115" spans="1:14" s="33" customFormat="1" ht="24" customHeight="1" x14ac:dyDescent="0.25">
      <c r="A115" s="2">
        <v>4</v>
      </c>
      <c r="B115" s="199">
        <v>2121006152</v>
      </c>
      <c r="C115" s="200" t="s">
        <v>826</v>
      </c>
      <c r="D115" s="201" t="s">
        <v>66</v>
      </c>
      <c r="E115" s="126" t="s">
        <v>827</v>
      </c>
      <c r="F115" s="80" t="s">
        <v>100</v>
      </c>
      <c r="G115" s="199" t="s">
        <v>1090</v>
      </c>
      <c r="H115" s="199" t="s">
        <v>1091</v>
      </c>
      <c r="I115" s="20" t="s">
        <v>862</v>
      </c>
      <c r="J115" s="113">
        <v>235000</v>
      </c>
      <c r="K115" s="202">
        <v>3131473924</v>
      </c>
      <c r="L115" s="80" t="s">
        <v>20</v>
      </c>
      <c r="M115" s="126" t="s">
        <v>25</v>
      </c>
      <c r="N115" s="203"/>
    </row>
    <row r="116" spans="1:14" s="33" customFormat="1" ht="24" customHeight="1" x14ac:dyDescent="0.25">
      <c r="A116" s="2">
        <v>5</v>
      </c>
      <c r="B116" s="199">
        <v>2121010633</v>
      </c>
      <c r="C116" s="200" t="s">
        <v>828</v>
      </c>
      <c r="D116" s="204" t="s">
        <v>829</v>
      </c>
      <c r="E116" s="126" t="s">
        <v>827</v>
      </c>
      <c r="F116" s="90" t="s">
        <v>101</v>
      </c>
      <c r="G116" s="199" t="s">
        <v>1092</v>
      </c>
      <c r="H116" s="199" t="s">
        <v>1091</v>
      </c>
      <c r="I116" s="20" t="s">
        <v>862</v>
      </c>
      <c r="J116" s="113">
        <v>170000</v>
      </c>
      <c r="K116" s="202">
        <v>3131479348</v>
      </c>
      <c r="L116" s="80" t="s">
        <v>20</v>
      </c>
      <c r="M116" s="126" t="s">
        <v>25</v>
      </c>
      <c r="N116" s="203"/>
    </row>
    <row r="117" spans="1:14" s="33" customFormat="1" ht="24" customHeight="1" x14ac:dyDescent="0.25">
      <c r="A117" s="2">
        <v>6</v>
      </c>
      <c r="B117" s="205" t="s">
        <v>1093</v>
      </c>
      <c r="C117" s="139" t="s">
        <v>830</v>
      </c>
      <c r="D117" s="138" t="s">
        <v>91</v>
      </c>
      <c r="E117" s="190" t="s">
        <v>831</v>
      </c>
      <c r="F117" s="80" t="s">
        <v>100</v>
      </c>
      <c r="G117" s="20" t="s">
        <v>1094</v>
      </c>
      <c r="H117" s="2">
        <v>90</v>
      </c>
      <c r="I117" s="60" t="s">
        <v>215</v>
      </c>
      <c r="J117" s="113">
        <v>235000</v>
      </c>
      <c r="K117" s="10">
        <v>1024455879</v>
      </c>
      <c r="L117" s="80" t="s">
        <v>22</v>
      </c>
      <c r="M117" s="50" t="s">
        <v>1095</v>
      </c>
      <c r="N117" s="191"/>
    </row>
    <row r="118" spans="1:14" s="35" customFormat="1" ht="24" customHeight="1" x14ac:dyDescent="0.25">
      <c r="A118" s="2">
        <v>7</v>
      </c>
      <c r="B118" s="205" t="s">
        <v>832</v>
      </c>
      <c r="C118" s="200" t="s">
        <v>833</v>
      </c>
      <c r="D118" s="206" t="s">
        <v>96</v>
      </c>
      <c r="E118" s="190" t="s">
        <v>831</v>
      </c>
      <c r="F118" s="90" t="s">
        <v>101</v>
      </c>
      <c r="G118" s="2" t="s">
        <v>1096</v>
      </c>
      <c r="H118" s="2">
        <v>96</v>
      </c>
      <c r="I118" s="60" t="s">
        <v>215</v>
      </c>
      <c r="J118" s="113">
        <v>170000</v>
      </c>
      <c r="K118" s="36" t="s">
        <v>1097</v>
      </c>
      <c r="L118" s="80" t="s">
        <v>20</v>
      </c>
      <c r="M118" s="15" t="s">
        <v>1098</v>
      </c>
      <c r="N118" s="207"/>
    </row>
    <row r="119" spans="1:14" s="35" customFormat="1" ht="24" customHeight="1" x14ac:dyDescent="0.25">
      <c r="A119" s="2">
        <v>8</v>
      </c>
      <c r="B119" s="208">
        <v>2121011702</v>
      </c>
      <c r="C119" s="139" t="s">
        <v>1099</v>
      </c>
      <c r="D119" s="138" t="s">
        <v>97</v>
      </c>
      <c r="E119" s="138" t="s">
        <v>98</v>
      </c>
      <c r="F119" s="80" t="s">
        <v>100</v>
      </c>
      <c r="G119" s="24">
        <v>2.5499999999999998</v>
      </c>
      <c r="H119" s="49">
        <v>89</v>
      </c>
      <c r="I119" s="20" t="s">
        <v>862</v>
      </c>
      <c r="J119" s="113">
        <v>235000</v>
      </c>
      <c r="K119" s="10">
        <v>3131489514</v>
      </c>
      <c r="L119" s="80" t="s">
        <v>20</v>
      </c>
      <c r="M119" s="50" t="s">
        <v>25</v>
      </c>
      <c r="N119" s="191"/>
    </row>
    <row r="120" spans="1:14" s="35" customFormat="1" ht="24" customHeight="1" x14ac:dyDescent="0.25">
      <c r="A120" s="2">
        <v>9</v>
      </c>
      <c r="B120" s="205" t="s">
        <v>1100</v>
      </c>
      <c r="C120" s="209" t="s">
        <v>84</v>
      </c>
      <c r="D120" s="210" t="s">
        <v>195</v>
      </c>
      <c r="E120" s="211" t="s">
        <v>98</v>
      </c>
      <c r="F120" s="90" t="s">
        <v>101</v>
      </c>
      <c r="G120" s="24">
        <v>3.14</v>
      </c>
      <c r="H120" s="49">
        <v>88</v>
      </c>
      <c r="I120" s="20" t="s">
        <v>862</v>
      </c>
      <c r="J120" s="113">
        <v>170000</v>
      </c>
      <c r="K120" s="10">
        <v>1020627477</v>
      </c>
      <c r="L120" s="80" t="s">
        <v>22</v>
      </c>
      <c r="M120" s="50" t="s">
        <v>62</v>
      </c>
      <c r="N120" s="191"/>
    </row>
    <row r="121" spans="1:14" s="35" customFormat="1" ht="24" customHeight="1" x14ac:dyDescent="0.25">
      <c r="A121" s="2">
        <v>10</v>
      </c>
      <c r="B121" s="2">
        <v>2121012482</v>
      </c>
      <c r="C121" s="102" t="s">
        <v>1101</v>
      </c>
      <c r="D121" s="212" t="s">
        <v>234</v>
      </c>
      <c r="E121" s="15" t="s">
        <v>99</v>
      </c>
      <c r="F121" s="80" t="s">
        <v>100</v>
      </c>
      <c r="G121" s="2">
        <v>7.3</v>
      </c>
      <c r="H121" s="49">
        <v>80</v>
      </c>
      <c r="I121" s="20" t="s">
        <v>862</v>
      </c>
      <c r="J121" s="113">
        <v>235000</v>
      </c>
      <c r="K121" s="213" t="s">
        <v>1102</v>
      </c>
      <c r="L121" s="10" t="s">
        <v>966</v>
      </c>
      <c r="M121" s="15" t="s">
        <v>1103</v>
      </c>
      <c r="N121" s="191"/>
    </row>
    <row r="122" spans="1:14" s="35" customFormat="1" ht="24" customHeight="1" x14ac:dyDescent="0.25">
      <c r="A122" s="2">
        <v>11</v>
      </c>
      <c r="B122" s="205" t="s">
        <v>1104</v>
      </c>
      <c r="C122" s="200" t="s">
        <v>1105</v>
      </c>
      <c r="D122" s="214" t="s">
        <v>14</v>
      </c>
      <c r="E122" s="15" t="s">
        <v>376</v>
      </c>
      <c r="F122" s="90" t="s">
        <v>101</v>
      </c>
      <c r="G122" s="99" t="s">
        <v>30</v>
      </c>
      <c r="H122" s="26">
        <v>96</v>
      </c>
      <c r="I122" s="20" t="s">
        <v>862</v>
      </c>
      <c r="J122" s="113">
        <v>170000</v>
      </c>
      <c r="K122" s="10">
        <v>3131591215</v>
      </c>
      <c r="L122" s="80" t="s">
        <v>20</v>
      </c>
      <c r="M122" s="50" t="s">
        <v>25</v>
      </c>
      <c r="N122" s="191"/>
    </row>
    <row r="123" spans="1:14" s="35" customFormat="1" ht="24" customHeight="1" x14ac:dyDescent="0.25">
      <c r="A123" s="2">
        <v>12</v>
      </c>
      <c r="B123" s="2">
        <v>2221000037</v>
      </c>
      <c r="C123" s="215" t="s">
        <v>586</v>
      </c>
      <c r="D123" s="216" t="s">
        <v>1106</v>
      </c>
      <c r="E123" s="15" t="s">
        <v>377</v>
      </c>
      <c r="F123" s="80" t="s">
        <v>100</v>
      </c>
      <c r="G123" s="217">
        <v>2.83</v>
      </c>
      <c r="H123" s="218">
        <v>90</v>
      </c>
      <c r="I123" s="20" t="s">
        <v>862</v>
      </c>
      <c r="J123" s="113">
        <v>235000</v>
      </c>
      <c r="K123" s="219">
        <v>1024500962</v>
      </c>
      <c r="L123" s="80" t="s">
        <v>22</v>
      </c>
      <c r="M123" s="220" t="s">
        <v>1107</v>
      </c>
      <c r="N123" s="221"/>
    </row>
    <row r="124" spans="1:14" s="35" customFormat="1" ht="24" customHeight="1" x14ac:dyDescent="0.25">
      <c r="A124" s="2">
        <v>13</v>
      </c>
      <c r="B124" s="2">
        <v>2221000143</v>
      </c>
      <c r="C124" s="215" t="s">
        <v>237</v>
      </c>
      <c r="D124" s="216" t="s">
        <v>378</v>
      </c>
      <c r="E124" s="15" t="s">
        <v>377</v>
      </c>
      <c r="F124" s="90" t="s">
        <v>101</v>
      </c>
      <c r="G124" s="217">
        <v>3.36</v>
      </c>
      <c r="H124" s="218">
        <v>83</v>
      </c>
      <c r="I124" s="20" t="s">
        <v>862</v>
      </c>
      <c r="J124" s="113">
        <v>170000</v>
      </c>
      <c r="K124" s="222" t="s">
        <v>1108</v>
      </c>
      <c r="L124" s="80" t="s">
        <v>20</v>
      </c>
      <c r="M124" s="220" t="s">
        <v>551</v>
      </c>
      <c r="N124" s="221"/>
    </row>
    <row r="125" spans="1:14" s="35" customFormat="1" ht="24" customHeight="1" x14ac:dyDescent="0.25">
      <c r="A125" s="2">
        <v>14</v>
      </c>
      <c r="B125" s="208">
        <v>2221000109</v>
      </c>
      <c r="C125" s="223" t="s">
        <v>379</v>
      </c>
      <c r="D125" s="214" t="s">
        <v>380</v>
      </c>
      <c r="E125" s="15" t="s">
        <v>381</v>
      </c>
      <c r="F125" s="80" t="s">
        <v>100</v>
      </c>
      <c r="G125" s="224" t="s">
        <v>86</v>
      </c>
      <c r="H125" s="26">
        <v>86</v>
      </c>
      <c r="I125" s="20" t="s">
        <v>862</v>
      </c>
      <c r="J125" s="113">
        <v>235000</v>
      </c>
      <c r="K125" s="23">
        <v>31310001592263</v>
      </c>
      <c r="L125" s="80" t="s">
        <v>20</v>
      </c>
      <c r="M125" s="21" t="s">
        <v>25</v>
      </c>
      <c r="N125" s="225"/>
    </row>
    <row r="126" spans="1:14" s="35" customFormat="1" ht="24" customHeight="1" x14ac:dyDescent="0.25">
      <c r="A126" s="2">
        <v>15</v>
      </c>
      <c r="B126" s="128">
        <v>2221000170</v>
      </c>
      <c r="C126" s="223" t="s">
        <v>382</v>
      </c>
      <c r="D126" s="226" t="s">
        <v>55</v>
      </c>
      <c r="E126" s="15" t="s">
        <v>381</v>
      </c>
      <c r="F126" s="90" t="s">
        <v>101</v>
      </c>
      <c r="G126" s="227" t="s">
        <v>1109</v>
      </c>
      <c r="H126" s="26">
        <v>95</v>
      </c>
      <c r="I126" s="20" t="s">
        <v>862</v>
      </c>
      <c r="J126" s="113">
        <v>170000</v>
      </c>
      <c r="K126" s="23">
        <v>56724072004</v>
      </c>
      <c r="L126" s="50" t="s">
        <v>35</v>
      </c>
      <c r="M126" s="15" t="s">
        <v>1110</v>
      </c>
      <c r="N126" s="191"/>
    </row>
    <row r="127" spans="1:14" s="35" customFormat="1" ht="24" customHeight="1" x14ac:dyDescent="0.25">
      <c r="A127" s="2">
        <v>16</v>
      </c>
      <c r="B127" s="128">
        <v>2221000043</v>
      </c>
      <c r="C127" s="200" t="s">
        <v>302</v>
      </c>
      <c r="D127" s="190" t="s">
        <v>53</v>
      </c>
      <c r="E127" s="190" t="s">
        <v>384</v>
      </c>
      <c r="F127" s="80" t="s">
        <v>100</v>
      </c>
      <c r="G127" s="128">
        <v>3.15</v>
      </c>
      <c r="H127" s="128">
        <v>92</v>
      </c>
      <c r="I127" s="20" t="s">
        <v>862</v>
      </c>
      <c r="J127" s="113">
        <v>235000</v>
      </c>
      <c r="K127" s="228" t="s">
        <v>1111</v>
      </c>
      <c r="L127" s="80" t="s">
        <v>20</v>
      </c>
      <c r="M127" s="132" t="s">
        <v>1112</v>
      </c>
      <c r="N127" s="205"/>
    </row>
    <row r="128" spans="1:14" s="33" customFormat="1" ht="24" customHeight="1" x14ac:dyDescent="0.25">
      <c r="A128" s="2">
        <v>17</v>
      </c>
      <c r="B128" s="128">
        <v>2221000191</v>
      </c>
      <c r="C128" s="200" t="s">
        <v>1113</v>
      </c>
      <c r="D128" s="190" t="s">
        <v>835</v>
      </c>
      <c r="E128" s="190" t="s">
        <v>384</v>
      </c>
      <c r="F128" s="90" t="s">
        <v>101</v>
      </c>
      <c r="G128" s="128">
        <v>2.2999999999999998</v>
      </c>
      <c r="H128" s="128">
        <v>89</v>
      </c>
      <c r="I128" s="60" t="s">
        <v>215</v>
      </c>
      <c r="J128" s="113">
        <v>170000</v>
      </c>
      <c r="K128" s="228" t="s">
        <v>1114</v>
      </c>
      <c r="L128" s="80" t="s">
        <v>20</v>
      </c>
      <c r="M128" s="132" t="s">
        <v>1098</v>
      </c>
      <c r="N128" s="205"/>
    </row>
    <row r="129" spans="1:14" s="47" customFormat="1" ht="24" customHeight="1" x14ac:dyDescent="0.25">
      <c r="A129" s="454" t="s">
        <v>76</v>
      </c>
      <c r="B129" s="455"/>
      <c r="C129" s="455"/>
      <c r="D129" s="456"/>
      <c r="E129" s="10"/>
      <c r="F129" s="48"/>
      <c r="G129" s="20"/>
      <c r="H129" s="20"/>
      <c r="I129" s="468">
        <f>SUM(J112:J128)</f>
        <v>3475000</v>
      </c>
      <c r="J129" s="469"/>
      <c r="K129" s="50"/>
      <c r="L129" s="105"/>
      <c r="M129" s="50"/>
      <c r="N129" s="27"/>
    </row>
    <row r="130" spans="1:14" s="12" customFormat="1" ht="24" customHeight="1" x14ac:dyDescent="0.25">
      <c r="A130" s="16" t="s">
        <v>154</v>
      </c>
      <c r="B130" s="445" t="s">
        <v>156</v>
      </c>
      <c r="C130" s="446"/>
      <c r="D130" s="447"/>
      <c r="E130" s="19"/>
      <c r="F130" s="93"/>
      <c r="G130" s="17"/>
      <c r="H130" s="2"/>
      <c r="I130" s="2"/>
      <c r="J130" s="70"/>
      <c r="K130" s="15"/>
      <c r="L130" s="102"/>
      <c r="M130" s="10"/>
      <c r="N130" s="27"/>
    </row>
    <row r="131" spans="1:14" s="31" customFormat="1" ht="24" customHeight="1" x14ac:dyDescent="0.25">
      <c r="A131" s="26">
        <v>1</v>
      </c>
      <c r="B131" s="229" t="s">
        <v>1225</v>
      </c>
      <c r="C131" s="155" t="s">
        <v>869</v>
      </c>
      <c r="D131" s="156" t="s">
        <v>96</v>
      </c>
      <c r="E131" s="156" t="s">
        <v>870</v>
      </c>
      <c r="F131" s="80" t="s">
        <v>100</v>
      </c>
      <c r="G131" s="26">
        <v>3.51</v>
      </c>
      <c r="H131" s="26">
        <v>100</v>
      </c>
      <c r="I131" s="60" t="s">
        <v>215</v>
      </c>
      <c r="J131" s="113">
        <v>235000</v>
      </c>
      <c r="K131" s="230" t="s">
        <v>871</v>
      </c>
      <c r="L131" s="80" t="s">
        <v>22</v>
      </c>
      <c r="M131" s="63" t="s">
        <v>225</v>
      </c>
      <c r="N131" s="230"/>
    </row>
    <row r="132" spans="1:14" s="31" customFormat="1" ht="24" customHeight="1" x14ac:dyDescent="0.25">
      <c r="A132" s="26">
        <v>2</v>
      </c>
      <c r="B132" s="229" t="s">
        <v>1226</v>
      </c>
      <c r="C132" s="155" t="s">
        <v>872</v>
      </c>
      <c r="D132" s="156" t="s">
        <v>131</v>
      </c>
      <c r="E132" s="156" t="s">
        <v>870</v>
      </c>
      <c r="F132" s="90" t="s">
        <v>101</v>
      </c>
      <c r="G132" s="26">
        <v>3.55</v>
      </c>
      <c r="H132" s="26">
        <v>96</v>
      </c>
      <c r="I132" s="60" t="s">
        <v>215</v>
      </c>
      <c r="J132" s="113">
        <v>170000</v>
      </c>
      <c r="K132" s="230" t="s">
        <v>1227</v>
      </c>
      <c r="L132" s="80" t="s">
        <v>22</v>
      </c>
      <c r="M132" s="63" t="s">
        <v>225</v>
      </c>
      <c r="N132" s="230"/>
    </row>
    <row r="133" spans="1:14" s="31" customFormat="1" ht="24" customHeight="1" x14ac:dyDescent="0.2">
      <c r="A133" s="26">
        <v>3</v>
      </c>
      <c r="B133" s="231" t="s">
        <v>1228</v>
      </c>
      <c r="C133" s="155" t="s">
        <v>1229</v>
      </c>
      <c r="D133" s="156" t="s">
        <v>59</v>
      </c>
      <c r="E133" s="156" t="s">
        <v>868</v>
      </c>
      <c r="F133" s="80" t="s">
        <v>100</v>
      </c>
      <c r="G133" s="26" t="s">
        <v>1230</v>
      </c>
      <c r="H133" s="26">
        <v>96</v>
      </c>
      <c r="I133" s="60" t="s">
        <v>215</v>
      </c>
      <c r="J133" s="113">
        <v>235000</v>
      </c>
      <c r="K133" s="230" t="s">
        <v>959</v>
      </c>
      <c r="L133" s="103" t="s">
        <v>47</v>
      </c>
      <c r="M133" s="63" t="s">
        <v>1231</v>
      </c>
      <c r="N133" s="230"/>
    </row>
    <row r="134" spans="1:14" s="31" customFormat="1" ht="24" customHeight="1" x14ac:dyDescent="0.2">
      <c r="A134" s="26">
        <v>4</v>
      </c>
      <c r="B134" s="231" t="s">
        <v>1232</v>
      </c>
      <c r="C134" s="155" t="s">
        <v>1233</v>
      </c>
      <c r="D134" s="156" t="s">
        <v>28</v>
      </c>
      <c r="E134" s="156" t="s">
        <v>868</v>
      </c>
      <c r="F134" s="90" t="s">
        <v>101</v>
      </c>
      <c r="G134" s="26" t="s">
        <v>1234</v>
      </c>
      <c r="H134" s="26">
        <v>85</v>
      </c>
      <c r="I134" s="60" t="s">
        <v>215</v>
      </c>
      <c r="J134" s="113">
        <v>170000</v>
      </c>
      <c r="K134" s="232" t="s">
        <v>1235</v>
      </c>
      <c r="L134" s="80" t="s">
        <v>22</v>
      </c>
      <c r="M134" s="63" t="s">
        <v>225</v>
      </c>
      <c r="N134" s="230"/>
    </row>
    <row r="135" spans="1:14" s="31" customFormat="1" ht="24" customHeight="1" x14ac:dyDescent="0.2">
      <c r="A135" s="26">
        <v>5</v>
      </c>
      <c r="B135" s="231" t="s">
        <v>1236</v>
      </c>
      <c r="C135" s="233" t="s">
        <v>873</v>
      </c>
      <c r="D135" s="234" t="s">
        <v>106</v>
      </c>
      <c r="E135" s="234" t="s">
        <v>874</v>
      </c>
      <c r="F135" s="80" t="s">
        <v>100</v>
      </c>
      <c r="G135" s="235">
        <v>3.33</v>
      </c>
      <c r="H135" s="235">
        <v>97</v>
      </c>
      <c r="I135" s="60" t="s">
        <v>215</v>
      </c>
      <c r="J135" s="113">
        <v>235000</v>
      </c>
      <c r="K135" s="61">
        <v>1017261327</v>
      </c>
      <c r="L135" s="80" t="s">
        <v>22</v>
      </c>
      <c r="M135" s="236" t="s">
        <v>1237</v>
      </c>
      <c r="N135" s="237"/>
    </row>
    <row r="136" spans="1:14" s="31" customFormat="1" ht="24" customHeight="1" x14ac:dyDescent="0.2">
      <c r="A136" s="26">
        <v>6</v>
      </c>
      <c r="B136" s="231" t="s">
        <v>1238</v>
      </c>
      <c r="C136" s="233" t="s">
        <v>785</v>
      </c>
      <c r="D136" s="234" t="s">
        <v>105</v>
      </c>
      <c r="E136" s="234" t="s">
        <v>221</v>
      </c>
      <c r="F136" s="80" t="s">
        <v>100</v>
      </c>
      <c r="G136" s="235" t="s">
        <v>807</v>
      </c>
      <c r="H136" s="235">
        <v>99</v>
      </c>
      <c r="I136" s="60" t="s">
        <v>215</v>
      </c>
      <c r="J136" s="113">
        <v>235000</v>
      </c>
      <c r="K136" s="230" t="s">
        <v>875</v>
      </c>
      <c r="L136" s="10" t="s">
        <v>966</v>
      </c>
      <c r="M136" s="236" t="s">
        <v>876</v>
      </c>
      <c r="N136" s="237"/>
    </row>
    <row r="137" spans="1:14" s="31" customFormat="1" ht="24" customHeight="1" x14ac:dyDescent="0.2">
      <c r="A137" s="26">
        <v>7</v>
      </c>
      <c r="B137" s="231" t="s">
        <v>1239</v>
      </c>
      <c r="C137" s="233" t="s">
        <v>877</v>
      </c>
      <c r="D137" s="234" t="s">
        <v>91</v>
      </c>
      <c r="E137" s="234" t="s">
        <v>221</v>
      </c>
      <c r="F137" s="90" t="s">
        <v>101</v>
      </c>
      <c r="G137" s="235" t="s">
        <v>57</v>
      </c>
      <c r="H137" s="235">
        <v>82</v>
      </c>
      <c r="I137" s="60" t="s">
        <v>215</v>
      </c>
      <c r="J137" s="113">
        <v>170000</v>
      </c>
      <c r="K137" s="230" t="s">
        <v>878</v>
      </c>
      <c r="L137" s="10" t="s">
        <v>966</v>
      </c>
      <c r="M137" s="236" t="s">
        <v>1240</v>
      </c>
      <c r="N137" s="237"/>
    </row>
    <row r="138" spans="1:14" s="31" customFormat="1" ht="24" customHeight="1" x14ac:dyDescent="0.2">
      <c r="A138" s="26">
        <v>8</v>
      </c>
      <c r="B138" s="233">
        <v>2021008975</v>
      </c>
      <c r="C138" s="104" t="s">
        <v>282</v>
      </c>
      <c r="D138" s="238" t="s">
        <v>54</v>
      </c>
      <c r="E138" s="234" t="s">
        <v>283</v>
      </c>
      <c r="F138" s="80" t="s">
        <v>100</v>
      </c>
      <c r="G138" s="26" t="s">
        <v>834</v>
      </c>
      <c r="H138" s="26">
        <v>100</v>
      </c>
      <c r="I138" s="60" t="s">
        <v>215</v>
      </c>
      <c r="J138" s="113">
        <v>235000</v>
      </c>
      <c r="K138" s="237" t="s">
        <v>879</v>
      </c>
      <c r="L138" s="80" t="s">
        <v>22</v>
      </c>
      <c r="M138" s="63" t="s">
        <v>51</v>
      </c>
      <c r="N138" s="237"/>
    </row>
    <row r="139" spans="1:14" s="31" customFormat="1" ht="24" customHeight="1" x14ac:dyDescent="0.2">
      <c r="A139" s="26">
        <v>9</v>
      </c>
      <c r="B139" s="239">
        <v>2021009014</v>
      </c>
      <c r="C139" s="233" t="s">
        <v>487</v>
      </c>
      <c r="D139" s="234" t="s">
        <v>14</v>
      </c>
      <c r="E139" s="234" t="s">
        <v>185</v>
      </c>
      <c r="F139" s="80" t="s">
        <v>100</v>
      </c>
      <c r="G139" s="235" t="s">
        <v>212</v>
      </c>
      <c r="H139" s="235">
        <v>87</v>
      </c>
      <c r="I139" s="60" t="s">
        <v>215</v>
      </c>
      <c r="J139" s="113">
        <v>235000</v>
      </c>
      <c r="K139" s="240">
        <v>12995147</v>
      </c>
      <c r="L139" s="236" t="s">
        <v>80</v>
      </c>
      <c r="M139" s="236" t="s">
        <v>690</v>
      </c>
      <c r="N139" s="237"/>
    </row>
    <row r="140" spans="1:14" s="31" customFormat="1" ht="24" customHeight="1" x14ac:dyDescent="0.2">
      <c r="A140" s="26">
        <v>10</v>
      </c>
      <c r="B140" s="239">
        <v>2021009132</v>
      </c>
      <c r="C140" s="233" t="s">
        <v>1241</v>
      </c>
      <c r="D140" s="234" t="s">
        <v>16</v>
      </c>
      <c r="E140" s="234" t="s">
        <v>185</v>
      </c>
      <c r="F140" s="90" t="s">
        <v>101</v>
      </c>
      <c r="G140" s="235" t="s">
        <v>557</v>
      </c>
      <c r="H140" s="235">
        <v>82</v>
      </c>
      <c r="I140" s="60" t="s">
        <v>215</v>
      </c>
      <c r="J140" s="113">
        <v>170000</v>
      </c>
      <c r="K140" s="240">
        <v>1014449077</v>
      </c>
      <c r="L140" s="80" t="s">
        <v>22</v>
      </c>
      <c r="M140" s="236" t="s">
        <v>709</v>
      </c>
      <c r="N140" s="237"/>
    </row>
    <row r="141" spans="1:14" s="31" customFormat="1" ht="24" customHeight="1" x14ac:dyDescent="0.2">
      <c r="A141" s="26">
        <v>11</v>
      </c>
      <c r="B141" s="233">
        <v>2021006608</v>
      </c>
      <c r="C141" s="233" t="s">
        <v>1242</v>
      </c>
      <c r="D141" s="234" t="s">
        <v>23</v>
      </c>
      <c r="E141" s="234" t="s">
        <v>1243</v>
      </c>
      <c r="F141" s="90" t="s">
        <v>101</v>
      </c>
      <c r="G141" s="235">
        <v>3.17</v>
      </c>
      <c r="H141" s="241">
        <v>95</v>
      </c>
      <c r="I141" s="60" t="s">
        <v>215</v>
      </c>
      <c r="J141" s="113">
        <v>170000</v>
      </c>
      <c r="K141" s="237" t="s">
        <v>1244</v>
      </c>
      <c r="L141" s="236" t="s">
        <v>19</v>
      </c>
      <c r="M141" s="236" t="s">
        <v>1245</v>
      </c>
      <c r="N141" s="237"/>
    </row>
    <row r="142" spans="1:14" s="31" customFormat="1" ht="24" customHeight="1" x14ac:dyDescent="0.2">
      <c r="A142" s="26">
        <v>12</v>
      </c>
      <c r="B142" s="233">
        <v>2021004244</v>
      </c>
      <c r="C142" s="155" t="s">
        <v>887</v>
      </c>
      <c r="D142" s="156" t="s">
        <v>110</v>
      </c>
      <c r="E142" s="156" t="s">
        <v>888</v>
      </c>
      <c r="F142" s="80" t="s">
        <v>100</v>
      </c>
      <c r="G142" s="242" t="s">
        <v>843</v>
      </c>
      <c r="H142" s="242" t="s">
        <v>1246</v>
      </c>
      <c r="I142" s="60" t="s">
        <v>215</v>
      </c>
      <c r="J142" s="113">
        <v>235000</v>
      </c>
      <c r="K142" s="240">
        <v>1017334001</v>
      </c>
      <c r="L142" s="80" t="s">
        <v>22</v>
      </c>
      <c r="M142" s="243" t="s">
        <v>51</v>
      </c>
      <c r="N142" s="240"/>
    </row>
    <row r="143" spans="1:14" s="31" customFormat="1" ht="24" customHeight="1" x14ac:dyDescent="0.2">
      <c r="A143" s="26">
        <v>13</v>
      </c>
      <c r="B143" s="233">
        <v>2021004408</v>
      </c>
      <c r="C143" s="155" t="s">
        <v>111</v>
      </c>
      <c r="D143" s="156" t="s">
        <v>29</v>
      </c>
      <c r="E143" s="156" t="s">
        <v>888</v>
      </c>
      <c r="F143" s="90" t="s">
        <v>101</v>
      </c>
      <c r="G143" s="242" t="s">
        <v>57</v>
      </c>
      <c r="H143" s="242" t="s">
        <v>1201</v>
      </c>
      <c r="I143" s="60" t="s">
        <v>215</v>
      </c>
      <c r="J143" s="113">
        <v>170000</v>
      </c>
      <c r="K143" s="237" t="s">
        <v>889</v>
      </c>
      <c r="L143" s="10" t="s">
        <v>966</v>
      </c>
      <c r="M143" s="240" t="s">
        <v>890</v>
      </c>
      <c r="N143" s="240"/>
    </row>
    <row r="144" spans="1:14" s="31" customFormat="1" ht="24" customHeight="1" x14ac:dyDescent="0.25">
      <c r="A144" s="26">
        <v>14</v>
      </c>
      <c r="B144" s="244" t="s">
        <v>883</v>
      </c>
      <c r="C144" s="245" t="s">
        <v>884</v>
      </c>
      <c r="D144" s="246" t="s">
        <v>48</v>
      </c>
      <c r="E144" s="156" t="s">
        <v>885</v>
      </c>
      <c r="F144" s="80" t="s">
        <v>100</v>
      </c>
      <c r="G144" s="158">
        <v>3.61</v>
      </c>
      <c r="H144" s="242" t="s">
        <v>1247</v>
      </c>
      <c r="I144" s="60" t="s">
        <v>215</v>
      </c>
      <c r="J144" s="113">
        <v>235000</v>
      </c>
      <c r="K144" s="34">
        <v>6902205336575</v>
      </c>
      <c r="L144" s="63" t="s">
        <v>502</v>
      </c>
      <c r="M144" s="63" t="s">
        <v>886</v>
      </c>
      <c r="N144" s="247"/>
    </row>
    <row r="145" spans="1:14" s="31" customFormat="1" ht="24" customHeight="1" x14ac:dyDescent="0.2">
      <c r="A145" s="26">
        <v>15</v>
      </c>
      <c r="B145" s="244" t="s">
        <v>1248</v>
      </c>
      <c r="C145" s="245" t="s">
        <v>887</v>
      </c>
      <c r="D145" s="246" t="s">
        <v>110</v>
      </c>
      <c r="E145" s="156" t="s">
        <v>888</v>
      </c>
      <c r="F145" s="80" t="s">
        <v>100</v>
      </c>
      <c r="G145" s="158">
        <v>3.32</v>
      </c>
      <c r="H145" s="74">
        <v>94</v>
      </c>
      <c r="I145" s="60" t="s">
        <v>215</v>
      </c>
      <c r="J145" s="113">
        <v>235000</v>
      </c>
      <c r="K145" s="34">
        <v>1017334011</v>
      </c>
      <c r="L145" s="80" t="s">
        <v>22</v>
      </c>
      <c r="M145" s="63" t="s">
        <v>207</v>
      </c>
      <c r="N145" s="248"/>
    </row>
    <row r="146" spans="1:14" s="31" customFormat="1" ht="24" customHeight="1" x14ac:dyDescent="0.2">
      <c r="A146" s="26">
        <v>16</v>
      </c>
      <c r="B146" s="244" t="s">
        <v>1249</v>
      </c>
      <c r="C146" s="155" t="s">
        <v>761</v>
      </c>
      <c r="D146" s="156" t="s">
        <v>81</v>
      </c>
      <c r="E146" s="156" t="s">
        <v>888</v>
      </c>
      <c r="F146" s="90" t="s">
        <v>101</v>
      </c>
      <c r="G146" s="158">
        <v>3.19</v>
      </c>
      <c r="H146" s="74">
        <v>92</v>
      </c>
      <c r="I146" s="60" t="s">
        <v>215</v>
      </c>
      <c r="J146" s="113">
        <v>170000</v>
      </c>
      <c r="K146" s="249">
        <v>104872186663</v>
      </c>
      <c r="L146" s="10" t="s">
        <v>966</v>
      </c>
      <c r="M146" s="63" t="s">
        <v>1250</v>
      </c>
      <c r="N146" s="248"/>
    </row>
    <row r="147" spans="1:14" s="31" customFormat="1" ht="24" customHeight="1" x14ac:dyDescent="0.25">
      <c r="A147" s="26">
        <v>17</v>
      </c>
      <c r="B147" s="250" t="s">
        <v>288</v>
      </c>
      <c r="C147" s="251" t="s">
        <v>882</v>
      </c>
      <c r="D147" s="252" t="s">
        <v>28</v>
      </c>
      <c r="E147" s="253" t="s">
        <v>881</v>
      </c>
      <c r="F147" s="90" t="s">
        <v>101</v>
      </c>
      <c r="G147" s="254" t="s">
        <v>121</v>
      </c>
      <c r="H147" s="255">
        <v>87</v>
      </c>
      <c r="I147" s="60" t="s">
        <v>215</v>
      </c>
      <c r="J147" s="113">
        <v>170000</v>
      </c>
      <c r="K147" s="256">
        <v>62610000984549</v>
      </c>
      <c r="L147" s="80" t="s">
        <v>20</v>
      </c>
      <c r="M147" s="257" t="s">
        <v>1544</v>
      </c>
      <c r="N147" s="258"/>
    </row>
    <row r="148" spans="1:14" s="31" customFormat="1" ht="24" customHeight="1" x14ac:dyDescent="0.2">
      <c r="A148" s="26">
        <v>18</v>
      </c>
      <c r="B148" s="244" t="s">
        <v>1251</v>
      </c>
      <c r="C148" s="155" t="s">
        <v>863</v>
      </c>
      <c r="D148" s="156" t="s">
        <v>33</v>
      </c>
      <c r="E148" s="156" t="s">
        <v>864</v>
      </c>
      <c r="F148" s="80" t="s">
        <v>100</v>
      </c>
      <c r="G148" s="158">
        <v>3.7</v>
      </c>
      <c r="H148" s="74">
        <v>100</v>
      </c>
      <c r="I148" s="60" t="s">
        <v>215</v>
      </c>
      <c r="J148" s="113">
        <v>235000</v>
      </c>
      <c r="K148" s="249">
        <v>1017247249</v>
      </c>
      <c r="L148" s="80" t="s">
        <v>22</v>
      </c>
      <c r="M148" s="63" t="s">
        <v>225</v>
      </c>
      <c r="N148" s="259"/>
    </row>
    <row r="149" spans="1:14" s="31" customFormat="1" ht="24" customHeight="1" x14ac:dyDescent="0.25">
      <c r="A149" s="26">
        <v>19</v>
      </c>
      <c r="B149" s="250">
        <v>2021008973</v>
      </c>
      <c r="C149" s="251" t="s">
        <v>865</v>
      </c>
      <c r="D149" s="252" t="s">
        <v>866</v>
      </c>
      <c r="E149" s="253" t="s">
        <v>867</v>
      </c>
      <c r="F149" s="80" t="s">
        <v>100</v>
      </c>
      <c r="G149" s="254">
        <v>3.05</v>
      </c>
      <c r="H149" s="255">
        <v>98</v>
      </c>
      <c r="I149" s="60" t="s">
        <v>215</v>
      </c>
      <c r="J149" s="113">
        <v>235000</v>
      </c>
      <c r="K149" s="256">
        <v>1017598542</v>
      </c>
      <c r="L149" s="80" t="s">
        <v>22</v>
      </c>
      <c r="M149" s="257" t="s">
        <v>51</v>
      </c>
      <c r="N149" s="258"/>
    </row>
    <row r="150" spans="1:14" s="31" customFormat="1" ht="24" customHeight="1" x14ac:dyDescent="0.25">
      <c r="A150" s="26">
        <v>20</v>
      </c>
      <c r="B150" s="260" t="s">
        <v>951</v>
      </c>
      <c r="C150" s="155" t="s">
        <v>1252</v>
      </c>
      <c r="D150" s="156" t="s">
        <v>122</v>
      </c>
      <c r="E150" s="157" t="s">
        <v>123</v>
      </c>
      <c r="F150" s="80" t="s">
        <v>100</v>
      </c>
      <c r="G150" s="172">
        <v>3.19</v>
      </c>
      <c r="H150" s="172">
        <v>93</v>
      </c>
      <c r="I150" s="60" t="s">
        <v>215</v>
      </c>
      <c r="J150" s="113">
        <v>235000</v>
      </c>
      <c r="K150" s="173">
        <v>1015790695</v>
      </c>
      <c r="L150" s="80" t="s">
        <v>22</v>
      </c>
      <c r="M150" s="174" t="s">
        <v>753</v>
      </c>
      <c r="N150" s="179"/>
    </row>
    <row r="151" spans="1:14" s="31" customFormat="1" ht="24" customHeight="1" x14ac:dyDescent="0.25">
      <c r="A151" s="26">
        <v>21</v>
      </c>
      <c r="B151" s="260" t="s">
        <v>284</v>
      </c>
      <c r="C151" s="155" t="s">
        <v>1253</v>
      </c>
      <c r="D151" s="156" t="s">
        <v>106</v>
      </c>
      <c r="E151" s="157" t="s">
        <v>123</v>
      </c>
      <c r="F151" s="90" t="s">
        <v>101</v>
      </c>
      <c r="G151" s="172">
        <v>2.8</v>
      </c>
      <c r="H151" s="172">
        <v>85</v>
      </c>
      <c r="I151" s="60" t="s">
        <v>215</v>
      </c>
      <c r="J151" s="113">
        <v>170000</v>
      </c>
      <c r="K151" s="173">
        <v>1042793297</v>
      </c>
      <c r="L151" s="80" t="s">
        <v>22</v>
      </c>
      <c r="M151" s="174" t="s">
        <v>690</v>
      </c>
      <c r="N151" s="179"/>
    </row>
    <row r="152" spans="1:14" s="31" customFormat="1" ht="24" customHeight="1" x14ac:dyDescent="0.2">
      <c r="A152" s="172">
        <v>22</v>
      </c>
      <c r="B152" s="261" t="s">
        <v>1254</v>
      </c>
      <c r="C152" s="233" t="s">
        <v>894</v>
      </c>
      <c r="D152" s="234" t="s">
        <v>116</v>
      </c>
      <c r="E152" s="262" t="s">
        <v>290</v>
      </c>
      <c r="F152" s="80" t="s">
        <v>100</v>
      </c>
      <c r="G152" s="263">
        <v>2.89</v>
      </c>
      <c r="H152" s="263">
        <v>89</v>
      </c>
      <c r="I152" s="60" t="s">
        <v>215</v>
      </c>
      <c r="J152" s="113">
        <v>235000</v>
      </c>
      <c r="K152" s="173">
        <v>9359566479</v>
      </c>
      <c r="L152" s="80" t="s">
        <v>22</v>
      </c>
      <c r="M152" s="264" t="s">
        <v>895</v>
      </c>
      <c r="N152" s="265"/>
    </row>
    <row r="153" spans="1:14" s="31" customFormat="1" ht="24" customHeight="1" x14ac:dyDescent="0.2">
      <c r="A153" s="263">
        <v>23</v>
      </c>
      <c r="B153" s="266" t="s">
        <v>1255</v>
      </c>
      <c r="C153" s="233" t="s">
        <v>892</v>
      </c>
      <c r="D153" s="234" t="s">
        <v>48</v>
      </c>
      <c r="E153" s="262" t="s">
        <v>893</v>
      </c>
      <c r="F153" s="80" t="s">
        <v>100</v>
      </c>
      <c r="G153" s="267" t="s">
        <v>30</v>
      </c>
      <c r="H153" s="267">
        <v>99</v>
      </c>
      <c r="I153" s="60" t="s">
        <v>215</v>
      </c>
      <c r="J153" s="113">
        <v>235000</v>
      </c>
      <c r="K153" s="268" t="s">
        <v>1256</v>
      </c>
      <c r="L153" s="80" t="s">
        <v>20</v>
      </c>
      <c r="M153" s="269" t="s">
        <v>126</v>
      </c>
      <c r="N153" s="270"/>
    </row>
    <row r="154" spans="1:14" s="31" customFormat="1" ht="24" customHeight="1" x14ac:dyDescent="0.2">
      <c r="A154" s="172">
        <v>24</v>
      </c>
      <c r="B154" s="271" t="s">
        <v>1257</v>
      </c>
      <c r="C154" s="233" t="s">
        <v>118</v>
      </c>
      <c r="D154" s="234" t="s">
        <v>48</v>
      </c>
      <c r="E154" s="272" t="s">
        <v>893</v>
      </c>
      <c r="F154" s="90" t="s">
        <v>101</v>
      </c>
      <c r="G154" s="273" t="s">
        <v>911</v>
      </c>
      <c r="H154" s="273">
        <v>100</v>
      </c>
      <c r="I154" s="60" t="s">
        <v>215</v>
      </c>
      <c r="J154" s="113">
        <v>170000</v>
      </c>
      <c r="K154" s="274" t="s">
        <v>1258</v>
      </c>
      <c r="L154" s="80" t="s">
        <v>20</v>
      </c>
      <c r="M154" s="275" t="s">
        <v>126</v>
      </c>
      <c r="N154" s="276"/>
    </row>
    <row r="155" spans="1:14" s="31" customFormat="1" ht="24" customHeight="1" x14ac:dyDescent="0.2">
      <c r="A155" s="263">
        <v>25</v>
      </c>
      <c r="B155" s="277" t="s">
        <v>1259</v>
      </c>
      <c r="C155" s="155" t="s">
        <v>1260</v>
      </c>
      <c r="D155" s="156" t="s">
        <v>891</v>
      </c>
      <c r="E155" s="157" t="s">
        <v>286</v>
      </c>
      <c r="F155" s="80" t="s">
        <v>100</v>
      </c>
      <c r="G155" s="172" t="s">
        <v>71</v>
      </c>
      <c r="H155" s="172">
        <v>96</v>
      </c>
      <c r="I155" s="60" t="s">
        <v>215</v>
      </c>
      <c r="J155" s="113">
        <v>235000</v>
      </c>
      <c r="K155" s="278">
        <v>1770382618</v>
      </c>
      <c r="L155" s="80" t="s">
        <v>20</v>
      </c>
      <c r="M155" s="269" t="s">
        <v>25</v>
      </c>
      <c r="N155" s="270"/>
    </row>
    <row r="156" spans="1:14" s="31" customFormat="1" ht="24" customHeight="1" x14ac:dyDescent="0.2">
      <c r="A156" s="172">
        <v>26</v>
      </c>
      <c r="B156" s="279" t="s">
        <v>1261</v>
      </c>
      <c r="C156" s="155" t="s">
        <v>287</v>
      </c>
      <c r="D156" s="156" t="s">
        <v>28</v>
      </c>
      <c r="E156" s="157" t="s">
        <v>286</v>
      </c>
      <c r="F156" s="90" t="s">
        <v>101</v>
      </c>
      <c r="G156" s="280" t="s">
        <v>626</v>
      </c>
      <c r="H156" s="172">
        <v>96</v>
      </c>
      <c r="I156" s="60" t="s">
        <v>215</v>
      </c>
      <c r="J156" s="113">
        <v>170000</v>
      </c>
      <c r="K156" s="278">
        <v>3131485442</v>
      </c>
      <c r="L156" s="80" t="s">
        <v>20</v>
      </c>
      <c r="M156" s="264" t="s">
        <v>25</v>
      </c>
      <c r="N156" s="265"/>
    </row>
    <row r="157" spans="1:14" s="31" customFormat="1" ht="24" customHeight="1" x14ac:dyDescent="0.2">
      <c r="A157" s="263">
        <v>27</v>
      </c>
      <c r="B157" s="281" t="s">
        <v>903</v>
      </c>
      <c r="C157" s="233" t="s">
        <v>904</v>
      </c>
      <c r="D157" s="234" t="s">
        <v>14</v>
      </c>
      <c r="E157" s="272" t="s">
        <v>902</v>
      </c>
      <c r="F157" s="90" t="s">
        <v>101</v>
      </c>
      <c r="G157" s="235">
        <v>3.14</v>
      </c>
      <c r="H157" s="282">
        <v>96</v>
      </c>
      <c r="I157" s="60" t="s">
        <v>215</v>
      </c>
      <c r="J157" s="113">
        <v>170000</v>
      </c>
      <c r="K157" s="276" t="s">
        <v>1262</v>
      </c>
      <c r="L157" s="80" t="s">
        <v>22</v>
      </c>
      <c r="M157" s="275" t="s">
        <v>207</v>
      </c>
      <c r="N157" s="276"/>
    </row>
    <row r="158" spans="1:14" s="31" customFormat="1" ht="24" customHeight="1" x14ac:dyDescent="0.2">
      <c r="A158" s="172">
        <v>28</v>
      </c>
      <c r="B158" s="261" t="s">
        <v>1263</v>
      </c>
      <c r="C158" s="233" t="s">
        <v>880</v>
      </c>
      <c r="D158" s="234" t="s">
        <v>28</v>
      </c>
      <c r="E158" s="262" t="s">
        <v>196</v>
      </c>
      <c r="F158" s="80" t="s">
        <v>100</v>
      </c>
      <c r="G158" s="283" t="s">
        <v>1264</v>
      </c>
      <c r="H158" s="263">
        <v>96</v>
      </c>
      <c r="I158" s="60" t="s">
        <v>215</v>
      </c>
      <c r="J158" s="113">
        <v>235000</v>
      </c>
      <c r="K158" s="265" t="s">
        <v>1265</v>
      </c>
      <c r="L158" s="80" t="s">
        <v>22</v>
      </c>
      <c r="M158" s="264" t="s">
        <v>51</v>
      </c>
      <c r="N158" s="265"/>
    </row>
    <row r="159" spans="1:14" s="31" customFormat="1" ht="24" customHeight="1" x14ac:dyDescent="0.2">
      <c r="A159" s="263">
        <v>29</v>
      </c>
      <c r="B159" s="284" t="s">
        <v>900</v>
      </c>
      <c r="C159" s="233" t="s">
        <v>1266</v>
      </c>
      <c r="D159" s="234" t="s">
        <v>33</v>
      </c>
      <c r="E159" s="285" t="s">
        <v>901</v>
      </c>
      <c r="F159" s="80" t="s">
        <v>100</v>
      </c>
      <c r="G159" s="286" t="s">
        <v>808</v>
      </c>
      <c r="H159" s="286">
        <v>100</v>
      </c>
      <c r="I159" s="60" t="s">
        <v>215</v>
      </c>
      <c r="J159" s="113">
        <v>235000</v>
      </c>
      <c r="K159" s="287">
        <v>1024272344</v>
      </c>
      <c r="L159" s="80" t="s">
        <v>22</v>
      </c>
      <c r="M159" s="288" t="s">
        <v>119</v>
      </c>
      <c r="N159" s="289"/>
    </row>
    <row r="160" spans="1:14" s="31" customFormat="1" ht="24" customHeight="1" x14ac:dyDescent="0.2">
      <c r="A160" s="172">
        <v>30</v>
      </c>
      <c r="B160" s="233">
        <v>2121004176</v>
      </c>
      <c r="C160" s="104" t="s">
        <v>84</v>
      </c>
      <c r="D160" s="238" t="s">
        <v>120</v>
      </c>
      <c r="E160" s="234" t="s">
        <v>901</v>
      </c>
      <c r="F160" s="90" t="s">
        <v>101</v>
      </c>
      <c r="G160" s="26" t="s">
        <v>1267</v>
      </c>
      <c r="H160" s="26">
        <v>91</v>
      </c>
      <c r="I160" s="60" t="s">
        <v>215</v>
      </c>
      <c r="J160" s="113">
        <v>170000</v>
      </c>
      <c r="K160" s="240">
        <v>1024272578</v>
      </c>
      <c r="L160" s="80" t="s">
        <v>22</v>
      </c>
      <c r="M160" s="63" t="s">
        <v>119</v>
      </c>
      <c r="N160" s="237"/>
    </row>
    <row r="161" spans="1:14" s="31" customFormat="1" ht="24" customHeight="1" x14ac:dyDescent="0.2">
      <c r="A161" s="263">
        <v>31</v>
      </c>
      <c r="B161" s="231" t="s">
        <v>1268</v>
      </c>
      <c r="C161" s="233" t="s">
        <v>897</v>
      </c>
      <c r="D161" s="234" t="s">
        <v>114</v>
      </c>
      <c r="E161" s="234" t="s">
        <v>896</v>
      </c>
      <c r="F161" s="90" t="s">
        <v>101</v>
      </c>
      <c r="G161" s="235" t="s">
        <v>1269</v>
      </c>
      <c r="H161" s="235">
        <v>90</v>
      </c>
      <c r="I161" s="60" t="s">
        <v>215</v>
      </c>
      <c r="J161" s="113">
        <v>170000</v>
      </c>
      <c r="K161" s="240">
        <v>1024272627</v>
      </c>
      <c r="L161" s="80" t="s">
        <v>22</v>
      </c>
      <c r="M161" s="236" t="s">
        <v>225</v>
      </c>
      <c r="N161" s="237"/>
    </row>
    <row r="162" spans="1:14" s="31" customFormat="1" ht="24" customHeight="1" x14ac:dyDescent="0.2">
      <c r="A162" s="172">
        <v>32</v>
      </c>
      <c r="B162" s="290">
        <v>2021008973</v>
      </c>
      <c r="C162" s="290" t="s">
        <v>865</v>
      </c>
      <c r="D162" s="291" t="s">
        <v>866</v>
      </c>
      <c r="E162" s="291" t="s">
        <v>867</v>
      </c>
      <c r="F162" s="80" t="s">
        <v>100</v>
      </c>
      <c r="G162" s="241" t="s">
        <v>673</v>
      </c>
      <c r="H162" s="241">
        <v>98</v>
      </c>
      <c r="I162" s="60" t="s">
        <v>215</v>
      </c>
      <c r="J162" s="113">
        <v>235000</v>
      </c>
      <c r="K162" s="243">
        <v>1017598542</v>
      </c>
      <c r="L162" s="80" t="s">
        <v>22</v>
      </c>
      <c r="M162" s="243" t="s">
        <v>51</v>
      </c>
      <c r="N162" s="292"/>
    </row>
    <row r="163" spans="1:14" s="31" customFormat="1" ht="24" customHeight="1" x14ac:dyDescent="0.2">
      <c r="A163" s="263">
        <v>33</v>
      </c>
      <c r="B163" s="290">
        <v>2021000213</v>
      </c>
      <c r="C163" s="290" t="s">
        <v>1252</v>
      </c>
      <c r="D163" s="291" t="s">
        <v>122</v>
      </c>
      <c r="E163" s="291" t="s">
        <v>123</v>
      </c>
      <c r="F163" s="80" t="s">
        <v>100</v>
      </c>
      <c r="G163" s="241" t="s">
        <v>1270</v>
      </c>
      <c r="H163" s="241">
        <v>93</v>
      </c>
      <c r="I163" s="60" t="s">
        <v>215</v>
      </c>
      <c r="J163" s="113">
        <v>235000</v>
      </c>
      <c r="K163" s="243">
        <v>1015790695</v>
      </c>
      <c r="L163" s="80" t="s">
        <v>22</v>
      </c>
      <c r="M163" s="243" t="s">
        <v>753</v>
      </c>
      <c r="N163" s="292"/>
    </row>
    <row r="164" spans="1:14" s="31" customFormat="1" ht="24" customHeight="1" x14ac:dyDescent="0.2">
      <c r="A164" s="172">
        <v>34</v>
      </c>
      <c r="B164" s="290">
        <v>2021006638</v>
      </c>
      <c r="C164" s="290" t="s">
        <v>1253</v>
      </c>
      <c r="D164" s="291" t="s">
        <v>106</v>
      </c>
      <c r="E164" s="291" t="s">
        <v>123</v>
      </c>
      <c r="F164" s="90" t="s">
        <v>101</v>
      </c>
      <c r="G164" s="241" t="s">
        <v>1271</v>
      </c>
      <c r="H164" s="241">
        <v>85</v>
      </c>
      <c r="I164" s="60" t="s">
        <v>215</v>
      </c>
      <c r="J164" s="113">
        <v>170000</v>
      </c>
      <c r="K164" s="243">
        <v>1017334624</v>
      </c>
      <c r="L164" s="80" t="s">
        <v>22</v>
      </c>
      <c r="M164" s="243" t="s">
        <v>51</v>
      </c>
      <c r="N164" s="292"/>
    </row>
    <row r="165" spans="1:14" s="31" customFormat="1" ht="24" customHeight="1" x14ac:dyDescent="0.2">
      <c r="A165" s="263">
        <v>35</v>
      </c>
      <c r="B165" s="290">
        <v>2021008990</v>
      </c>
      <c r="C165" s="290" t="s">
        <v>285</v>
      </c>
      <c r="D165" s="291" t="s">
        <v>28</v>
      </c>
      <c r="E165" s="291" t="s">
        <v>881</v>
      </c>
      <c r="F165" s="90" t="s">
        <v>101</v>
      </c>
      <c r="G165" s="241" t="s">
        <v>121</v>
      </c>
      <c r="H165" s="241">
        <v>87</v>
      </c>
      <c r="I165" s="60" t="s">
        <v>215</v>
      </c>
      <c r="J165" s="113">
        <v>170000</v>
      </c>
      <c r="K165" s="293" t="s">
        <v>1272</v>
      </c>
      <c r="L165" s="80" t="s">
        <v>20</v>
      </c>
      <c r="M165" s="243" t="s">
        <v>1545</v>
      </c>
      <c r="N165" s="292"/>
    </row>
    <row r="166" spans="1:14" s="31" customFormat="1" ht="24" customHeight="1" x14ac:dyDescent="0.25">
      <c r="A166" s="172">
        <v>36</v>
      </c>
      <c r="B166" s="294" t="s">
        <v>916</v>
      </c>
      <c r="C166" s="245" t="s">
        <v>917</v>
      </c>
      <c r="D166" s="246" t="s">
        <v>657</v>
      </c>
      <c r="E166" s="295" t="s">
        <v>918</v>
      </c>
      <c r="F166" s="80" t="s">
        <v>100</v>
      </c>
      <c r="G166" s="296" t="s">
        <v>1273</v>
      </c>
      <c r="H166" s="296" t="s">
        <v>15</v>
      </c>
      <c r="I166" s="60" t="s">
        <v>215</v>
      </c>
      <c r="J166" s="113">
        <v>235000</v>
      </c>
      <c r="K166" s="297">
        <v>1024272271</v>
      </c>
      <c r="L166" s="80" t="s">
        <v>22</v>
      </c>
      <c r="M166" s="298" t="s">
        <v>107</v>
      </c>
      <c r="N166" s="299"/>
    </row>
    <row r="167" spans="1:14" s="31" customFormat="1" ht="24" customHeight="1" x14ac:dyDescent="0.2">
      <c r="A167" s="263">
        <v>37</v>
      </c>
      <c r="B167" s="229" t="s">
        <v>919</v>
      </c>
      <c r="C167" s="155" t="s">
        <v>920</v>
      </c>
      <c r="D167" s="156" t="s">
        <v>31</v>
      </c>
      <c r="E167" s="156" t="s">
        <v>918</v>
      </c>
      <c r="F167" s="90" t="s">
        <v>101</v>
      </c>
      <c r="G167" s="99" t="s">
        <v>1274</v>
      </c>
      <c r="H167" s="99" t="s">
        <v>15</v>
      </c>
      <c r="I167" s="60" t="s">
        <v>215</v>
      </c>
      <c r="J167" s="113">
        <v>170000</v>
      </c>
      <c r="K167" s="34">
        <v>1024271904</v>
      </c>
      <c r="L167" s="80" t="s">
        <v>22</v>
      </c>
      <c r="M167" s="63" t="s">
        <v>107</v>
      </c>
      <c r="N167" s="230"/>
    </row>
    <row r="168" spans="1:14" s="31" customFormat="1" ht="24" customHeight="1" x14ac:dyDescent="0.25">
      <c r="A168" s="172">
        <v>38</v>
      </c>
      <c r="B168" s="300" t="s">
        <v>905</v>
      </c>
      <c r="C168" s="155" t="s">
        <v>906</v>
      </c>
      <c r="D168" s="156" t="s">
        <v>115</v>
      </c>
      <c r="E168" s="157" t="s">
        <v>907</v>
      </c>
      <c r="F168" s="80" t="s">
        <v>100</v>
      </c>
      <c r="G168" s="74" t="s">
        <v>725</v>
      </c>
      <c r="H168" s="74">
        <v>96</v>
      </c>
      <c r="I168" s="60" t="s">
        <v>215</v>
      </c>
      <c r="J168" s="113">
        <v>235000</v>
      </c>
      <c r="K168" s="301" t="s">
        <v>908</v>
      </c>
      <c r="L168" s="80" t="s">
        <v>22</v>
      </c>
      <c r="M168" s="63" t="s">
        <v>51</v>
      </c>
      <c r="N168" s="230"/>
    </row>
    <row r="169" spans="1:14" s="31" customFormat="1" ht="24" customHeight="1" x14ac:dyDescent="0.2">
      <c r="A169" s="263">
        <v>39</v>
      </c>
      <c r="B169" s="302" t="s">
        <v>909</v>
      </c>
      <c r="C169" s="155" t="s">
        <v>910</v>
      </c>
      <c r="D169" s="156" t="s">
        <v>116</v>
      </c>
      <c r="E169" s="157" t="s">
        <v>907</v>
      </c>
      <c r="F169" s="90" t="s">
        <v>101</v>
      </c>
      <c r="G169" s="74" t="s">
        <v>45</v>
      </c>
      <c r="H169" s="74">
        <v>96</v>
      </c>
      <c r="I169" s="60" t="s">
        <v>215</v>
      </c>
      <c r="J169" s="113">
        <v>170000</v>
      </c>
      <c r="K169" s="301" t="s">
        <v>912</v>
      </c>
      <c r="L169" s="103" t="s">
        <v>47</v>
      </c>
      <c r="M169" s="63" t="s">
        <v>859</v>
      </c>
      <c r="N169" s="230"/>
    </row>
    <row r="170" spans="1:14" s="31" customFormat="1" ht="19.5" customHeight="1" x14ac:dyDescent="0.2">
      <c r="A170" s="172">
        <v>40</v>
      </c>
      <c r="B170" s="290">
        <v>2221002409</v>
      </c>
      <c r="C170" s="233" t="s">
        <v>1275</v>
      </c>
      <c r="D170" s="234" t="s">
        <v>23</v>
      </c>
      <c r="E170" s="285" t="s">
        <v>1276</v>
      </c>
      <c r="F170" s="80" t="s">
        <v>100</v>
      </c>
      <c r="G170" s="303" t="s">
        <v>71</v>
      </c>
      <c r="H170" s="303">
        <v>93</v>
      </c>
      <c r="I170" s="60" t="s">
        <v>215</v>
      </c>
      <c r="J170" s="113">
        <v>235000</v>
      </c>
      <c r="K170" s="278">
        <v>3131580170</v>
      </c>
      <c r="L170" s="80" t="s">
        <v>20</v>
      </c>
      <c r="M170" s="269" t="s">
        <v>173</v>
      </c>
      <c r="N170" s="304"/>
    </row>
    <row r="171" spans="1:14" s="31" customFormat="1" ht="18.75" customHeight="1" x14ac:dyDescent="0.2">
      <c r="A171" s="263">
        <v>41</v>
      </c>
      <c r="B171" s="290">
        <v>2221002181</v>
      </c>
      <c r="C171" s="233" t="s">
        <v>281</v>
      </c>
      <c r="D171" s="234" t="s">
        <v>81</v>
      </c>
      <c r="E171" s="285" t="s">
        <v>1276</v>
      </c>
      <c r="F171" s="90" t="s">
        <v>101</v>
      </c>
      <c r="G171" s="303" t="s">
        <v>683</v>
      </c>
      <c r="H171" s="303">
        <v>93</v>
      </c>
      <c r="I171" s="60" t="s">
        <v>215</v>
      </c>
      <c r="J171" s="113">
        <v>170000</v>
      </c>
      <c r="K171" s="305">
        <v>3131579716</v>
      </c>
      <c r="L171" s="80" t="s">
        <v>20</v>
      </c>
      <c r="M171" s="275" t="s">
        <v>173</v>
      </c>
      <c r="N171" s="306"/>
    </row>
    <row r="172" spans="1:14" s="31" customFormat="1" ht="24" customHeight="1" x14ac:dyDescent="0.2">
      <c r="A172" s="172">
        <v>42</v>
      </c>
      <c r="B172" s="290" t="s">
        <v>913</v>
      </c>
      <c r="C172" s="233" t="s">
        <v>914</v>
      </c>
      <c r="D172" s="234" t="s">
        <v>206</v>
      </c>
      <c r="E172" s="285" t="s">
        <v>915</v>
      </c>
      <c r="F172" s="80" t="s">
        <v>100</v>
      </c>
      <c r="G172" s="303">
        <v>3.27</v>
      </c>
      <c r="H172" s="303">
        <v>95</v>
      </c>
      <c r="I172" s="60" t="s">
        <v>215</v>
      </c>
      <c r="J172" s="113">
        <v>235000</v>
      </c>
      <c r="K172" s="305">
        <v>1024976192</v>
      </c>
      <c r="L172" s="80" t="s">
        <v>22</v>
      </c>
      <c r="M172" s="275" t="s">
        <v>107</v>
      </c>
      <c r="N172" s="306"/>
    </row>
    <row r="173" spans="1:14" s="31" customFormat="1" ht="24" customHeight="1" x14ac:dyDescent="0.2">
      <c r="A173" s="307">
        <v>43</v>
      </c>
      <c r="B173" s="231" t="s">
        <v>392</v>
      </c>
      <c r="C173" s="233" t="s">
        <v>393</v>
      </c>
      <c r="D173" s="234" t="s">
        <v>172</v>
      </c>
      <c r="E173" s="234" t="s">
        <v>391</v>
      </c>
      <c r="F173" s="80" t="s">
        <v>100</v>
      </c>
      <c r="G173" s="235" t="s">
        <v>815</v>
      </c>
      <c r="H173" s="235">
        <v>96</v>
      </c>
      <c r="I173" s="60" t="s">
        <v>215</v>
      </c>
      <c r="J173" s="113">
        <v>235000</v>
      </c>
      <c r="K173" s="237" t="s">
        <v>930</v>
      </c>
      <c r="L173" s="80" t="s">
        <v>22</v>
      </c>
      <c r="M173" s="269" t="s">
        <v>107</v>
      </c>
      <c r="N173" s="262"/>
    </row>
    <row r="174" spans="1:14" s="31" customFormat="1" ht="24" customHeight="1" x14ac:dyDescent="0.2">
      <c r="A174" s="308">
        <v>44</v>
      </c>
      <c r="B174" s="231" t="s">
        <v>390</v>
      </c>
      <c r="C174" s="233" t="s">
        <v>1277</v>
      </c>
      <c r="D174" s="234" t="s">
        <v>66</v>
      </c>
      <c r="E174" s="234" t="s">
        <v>391</v>
      </c>
      <c r="F174" s="90" t="s">
        <v>101</v>
      </c>
      <c r="G174" s="235" t="s">
        <v>557</v>
      </c>
      <c r="H174" s="235">
        <v>96</v>
      </c>
      <c r="I174" s="60" t="s">
        <v>215</v>
      </c>
      <c r="J174" s="113">
        <v>170000</v>
      </c>
      <c r="K174" s="237" t="s">
        <v>1278</v>
      </c>
      <c r="L174" s="80" t="s">
        <v>22</v>
      </c>
      <c r="M174" s="275" t="s">
        <v>107</v>
      </c>
      <c r="N174" s="272"/>
    </row>
    <row r="175" spans="1:14" s="31" customFormat="1" ht="24" customHeight="1" x14ac:dyDescent="0.2">
      <c r="A175" s="307">
        <v>45</v>
      </c>
      <c r="B175" s="231" t="s">
        <v>1279</v>
      </c>
      <c r="C175" s="155" t="s">
        <v>1280</v>
      </c>
      <c r="D175" s="156" t="s">
        <v>140</v>
      </c>
      <c r="E175" s="156" t="s">
        <v>406</v>
      </c>
      <c r="F175" s="80" t="s">
        <v>100</v>
      </c>
      <c r="G175" s="26" t="s">
        <v>558</v>
      </c>
      <c r="H175" s="26">
        <v>95</v>
      </c>
      <c r="I175" s="60" t="s">
        <v>215</v>
      </c>
      <c r="J175" s="113">
        <v>235000</v>
      </c>
      <c r="K175" s="309" t="s">
        <v>1281</v>
      </c>
      <c r="L175" s="80" t="s">
        <v>22</v>
      </c>
      <c r="M175" s="275" t="s">
        <v>107</v>
      </c>
      <c r="N175" s="173"/>
    </row>
    <row r="176" spans="1:14" s="31" customFormat="1" ht="24" customHeight="1" x14ac:dyDescent="0.2">
      <c r="A176" s="308">
        <v>46</v>
      </c>
      <c r="B176" s="231" t="s">
        <v>1282</v>
      </c>
      <c r="C176" s="155" t="s">
        <v>1283</v>
      </c>
      <c r="D176" s="156" t="s">
        <v>54</v>
      </c>
      <c r="E176" s="156" t="s">
        <v>406</v>
      </c>
      <c r="F176" s="90" t="s">
        <v>101</v>
      </c>
      <c r="G176" s="26" t="s">
        <v>557</v>
      </c>
      <c r="H176" s="26">
        <v>96</v>
      </c>
      <c r="I176" s="60" t="s">
        <v>215</v>
      </c>
      <c r="J176" s="113">
        <v>170000</v>
      </c>
      <c r="K176" s="179" t="s">
        <v>921</v>
      </c>
      <c r="L176" s="80" t="s">
        <v>22</v>
      </c>
      <c r="M176" s="174" t="s">
        <v>175</v>
      </c>
      <c r="N176" s="173"/>
    </row>
    <row r="177" spans="1:14" s="31" customFormat="1" ht="24" customHeight="1" x14ac:dyDescent="0.2">
      <c r="A177" s="307">
        <v>47</v>
      </c>
      <c r="B177" s="231" t="s">
        <v>397</v>
      </c>
      <c r="C177" s="233" t="s">
        <v>1284</v>
      </c>
      <c r="D177" s="310" t="s">
        <v>134</v>
      </c>
      <c r="E177" s="234" t="s">
        <v>1285</v>
      </c>
      <c r="F177" s="80" t="s">
        <v>100</v>
      </c>
      <c r="G177" s="235" t="s">
        <v>46</v>
      </c>
      <c r="H177" s="235">
        <v>96</v>
      </c>
      <c r="I177" s="60" t="s">
        <v>215</v>
      </c>
      <c r="J177" s="113">
        <v>235000</v>
      </c>
      <c r="K177" s="311" t="s">
        <v>1286</v>
      </c>
      <c r="L177" s="80" t="s">
        <v>20</v>
      </c>
      <c r="M177" s="269" t="s">
        <v>119</v>
      </c>
      <c r="N177" s="173"/>
    </row>
    <row r="178" spans="1:14" s="31" customFormat="1" ht="24" customHeight="1" x14ac:dyDescent="0.2">
      <c r="A178" s="308">
        <v>48</v>
      </c>
      <c r="B178" s="231" t="s">
        <v>399</v>
      </c>
      <c r="C178" s="233" t="s">
        <v>1287</v>
      </c>
      <c r="D178" s="310" t="s">
        <v>131</v>
      </c>
      <c r="E178" s="234" t="s">
        <v>1285</v>
      </c>
      <c r="F178" s="90" t="s">
        <v>101</v>
      </c>
      <c r="G178" s="235" t="s">
        <v>1288</v>
      </c>
      <c r="H178" s="235">
        <v>96</v>
      </c>
      <c r="I178" s="60" t="s">
        <v>215</v>
      </c>
      <c r="J178" s="113">
        <v>170000</v>
      </c>
      <c r="K178" s="311" t="s">
        <v>1289</v>
      </c>
      <c r="L178" s="80" t="s">
        <v>20</v>
      </c>
      <c r="M178" s="275" t="s">
        <v>119</v>
      </c>
      <c r="N178" s="173"/>
    </row>
    <row r="179" spans="1:14" s="31" customFormat="1" ht="24" customHeight="1" x14ac:dyDescent="0.2">
      <c r="A179" s="307">
        <v>49</v>
      </c>
      <c r="B179" s="231" t="s">
        <v>1290</v>
      </c>
      <c r="C179" s="233" t="s">
        <v>414</v>
      </c>
      <c r="D179" s="310" t="s">
        <v>415</v>
      </c>
      <c r="E179" s="291" t="s">
        <v>416</v>
      </c>
      <c r="F179" s="80" t="s">
        <v>100</v>
      </c>
      <c r="G179" s="312">
        <v>45268</v>
      </c>
      <c r="H179" s="235">
        <v>96</v>
      </c>
      <c r="I179" s="60" t="s">
        <v>215</v>
      </c>
      <c r="J179" s="113">
        <v>235000</v>
      </c>
      <c r="K179" s="274" t="s">
        <v>1291</v>
      </c>
      <c r="L179" s="80" t="s">
        <v>22</v>
      </c>
      <c r="M179" s="275" t="s">
        <v>292</v>
      </c>
      <c r="N179" s="173"/>
    </row>
    <row r="180" spans="1:14" s="31" customFormat="1" ht="24" customHeight="1" x14ac:dyDescent="0.2">
      <c r="A180" s="308">
        <v>50</v>
      </c>
      <c r="B180" s="313" t="s">
        <v>1292</v>
      </c>
      <c r="C180" s="233" t="s">
        <v>388</v>
      </c>
      <c r="D180" s="234" t="s">
        <v>70</v>
      </c>
      <c r="E180" s="272" t="s">
        <v>1293</v>
      </c>
      <c r="F180" s="80" t="s">
        <v>100</v>
      </c>
      <c r="G180" s="283" t="s">
        <v>807</v>
      </c>
      <c r="H180" s="283">
        <v>93</v>
      </c>
      <c r="I180" s="60" t="s">
        <v>215</v>
      </c>
      <c r="J180" s="113">
        <v>235000</v>
      </c>
      <c r="K180" s="265" t="s">
        <v>1294</v>
      </c>
      <c r="L180" s="80" t="s">
        <v>20</v>
      </c>
      <c r="M180" s="264" t="s">
        <v>167</v>
      </c>
      <c r="N180" s="265"/>
    </row>
    <row r="181" spans="1:14" s="31" customFormat="1" ht="24" customHeight="1" x14ac:dyDescent="0.2">
      <c r="A181" s="307">
        <v>51</v>
      </c>
      <c r="B181" s="261" t="s">
        <v>1295</v>
      </c>
      <c r="C181" s="155" t="s">
        <v>394</v>
      </c>
      <c r="D181" s="156" t="s">
        <v>93</v>
      </c>
      <c r="E181" s="157" t="s">
        <v>395</v>
      </c>
      <c r="F181" s="80" t="s">
        <v>100</v>
      </c>
      <c r="G181" s="172">
        <v>3.44</v>
      </c>
      <c r="H181" s="172">
        <v>93</v>
      </c>
      <c r="I181" s="60" t="s">
        <v>215</v>
      </c>
      <c r="J181" s="113">
        <v>235000</v>
      </c>
      <c r="K181" s="56">
        <v>1017038401</v>
      </c>
      <c r="L181" s="80" t="s">
        <v>22</v>
      </c>
      <c r="M181" s="174" t="s">
        <v>1296</v>
      </c>
      <c r="N181" s="277"/>
    </row>
    <row r="182" spans="1:14" s="31" customFormat="1" ht="24" customHeight="1" x14ac:dyDescent="0.2">
      <c r="A182" s="308">
        <v>52</v>
      </c>
      <c r="B182" s="261" t="s">
        <v>1297</v>
      </c>
      <c r="C182" s="155" t="s">
        <v>396</v>
      </c>
      <c r="D182" s="156" t="s">
        <v>203</v>
      </c>
      <c r="E182" s="157" t="s">
        <v>395</v>
      </c>
      <c r="F182" s="90" t="s">
        <v>101</v>
      </c>
      <c r="G182" s="172">
        <v>3.48</v>
      </c>
      <c r="H182" s="172">
        <v>96</v>
      </c>
      <c r="I182" s="60" t="s">
        <v>215</v>
      </c>
      <c r="J182" s="113">
        <v>170000</v>
      </c>
      <c r="K182" s="173">
        <v>1032753922</v>
      </c>
      <c r="L182" s="80" t="s">
        <v>22</v>
      </c>
      <c r="M182" s="174" t="s">
        <v>51</v>
      </c>
      <c r="N182" s="301"/>
    </row>
    <row r="183" spans="1:14" s="31" customFormat="1" ht="24" customHeight="1" x14ac:dyDescent="0.2">
      <c r="A183" s="307">
        <v>53</v>
      </c>
      <c r="B183" s="261" t="s">
        <v>1298</v>
      </c>
      <c r="C183" s="155" t="s">
        <v>792</v>
      </c>
      <c r="D183" s="156" t="s">
        <v>135</v>
      </c>
      <c r="E183" s="157" t="s">
        <v>1299</v>
      </c>
      <c r="F183" s="80" t="s">
        <v>100</v>
      </c>
      <c r="G183" s="172">
        <v>3.46</v>
      </c>
      <c r="H183" s="172">
        <v>96</v>
      </c>
      <c r="I183" s="60" t="s">
        <v>215</v>
      </c>
      <c r="J183" s="113">
        <v>235000</v>
      </c>
      <c r="K183" s="173">
        <v>5321258517</v>
      </c>
      <c r="L183" s="80" t="s">
        <v>20</v>
      </c>
      <c r="M183" s="174" t="s">
        <v>1300</v>
      </c>
      <c r="N183" s="173"/>
    </row>
    <row r="184" spans="1:14" s="31" customFormat="1" ht="24" customHeight="1" x14ac:dyDescent="0.2">
      <c r="A184" s="308">
        <v>54</v>
      </c>
      <c r="B184" s="261" t="s">
        <v>1301</v>
      </c>
      <c r="C184" s="155" t="s">
        <v>1277</v>
      </c>
      <c r="D184" s="156" t="s">
        <v>1302</v>
      </c>
      <c r="E184" s="157" t="s">
        <v>1299</v>
      </c>
      <c r="F184" s="90" t="s">
        <v>101</v>
      </c>
      <c r="G184" s="172" t="s">
        <v>911</v>
      </c>
      <c r="H184" s="172">
        <v>94</v>
      </c>
      <c r="I184" s="60" t="s">
        <v>215</v>
      </c>
      <c r="J184" s="113">
        <v>170000</v>
      </c>
      <c r="K184" s="173">
        <v>3131580116</v>
      </c>
      <c r="L184" s="80" t="s">
        <v>20</v>
      </c>
      <c r="M184" s="174" t="s">
        <v>1303</v>
      </c>
      <c r="N184" s="173"/>
    </row>
    <row r="185" spans="1:14" s="31" customFormat="1" ht="24" customHeight="1" x14ac:dyDescent="0.2">
      <c r="A185" s="307">
        <v>55</v>
      </c>
      <c r="B185" s="261" t="s">
        <v>1304</v>
      </c>
      <c r="C185" s="155" t="s">
        <v>1305</v>
      </c>
      <c r="D185" s="156" t="s">
        <v>1306</v>
      </c>
      <c r="E185" s="262" t="s">
        <v>1307</v>
      </c>
      <c r="F185" s="80" t="s">
        <v>100</v>
      </c>
      <c r="G185" s="263">
        <v>2.92</v>
      </c>
      <c r="H185" s="267">
        <v>87</v>
      </c>
      <c r="I185" s="60" t="s">
        <v>215</v>
      </c>
      <c r="J185" s="113">
        <v>235000</v>
      </c>
      <c r="K185" s="265" t="s">
        <v>1308</v>
      </c>
      <c r="L185" s="80" t="s">
        <v>20</v>
      </c>
      <c r="M185" s="264" t="s">
        <v>1309</v>
      </c>
      <c r="N185" s="270"/>
    </row>
    <row r="186" spans="1:14" s="31" customFormat="1" ht="24" customHeight="1" x14ac:dyDescent="0.2">
      <c r="A186" s="308">
        <v>56</v>
      </c>
      <c r="B186" s="261" t="s">
        <v>1310</v>
      </c>
      <c r="C186" s="155" t="s">
        <v>1311</v>
      </c>
      <c r="D186" s="156" t="s">
        <v>34</v>
      </c>
      <c r="E186" s="262" t="s">
        <v>1307</v>
      </c>
      <c r="F186" s="90" t="s">
        <v>101</v>
      </c>
      <c r="G186" s="314">
        <v>45202</v>
      </c>
      <c r="H186" s="273">
        <v>93</v>
      </c>
      <c r="I186" s="60" t="s">
        <v>215</v>
      </c>
      <c r="J186" s="113">
        <v>170000</v>
      </c>
      <c r="K186" s="278">
        <v>3131566781</v>
      </c>
      <c r="L186" s="80" t="s">
        <v>20</v>
      </c>
      <c r="M186" s="269" t="s">
        <v>1309</v>
      </c>
      <c r="N186" s="270"/>
    </row>
    <row r="187" spans="1:14" s="31" customFormat="1" ht="24" customHeight="1" x14ac:dyDescent="0.2">
      <c r="A187" s="307">
        <v>57</v>
      </c>
      <c r="B187" s="261" t="s">
        <v>932</v>
      </c>
      <c r="C187" s="155" t="s">
        <v>385</v>
      </c>
      <c r="D187" s="156" t="s">
        <v>60</v>
      </c>
      <c r="E187" s="262" t="s">
        <v>386</v>
      </c>
      <c r="F187" s="80" t="s">
        <v>100</v>
      </c>
      <c r="G187" s="172" t="s">
        <v>1344</v>
      </c>
      <c r="H187" s="172">
        <v>96</v>
      </c>
      <c r="I187" s="60" t="s">
        <v>215</v>
      </c>
      <c r="J187" s="113">
        <v>235000</v>
      </c>
      <c r="K187" s="265" t="s">
        <v>1312</v>
      </c>
      <c r="L187" s="80" t="s">
        <v>22</v>
      </c>
      <c r="M187" s="269" t="s">
        <v>933</v>
      </c>
      <c r="N187" s="270"/>
    </row>
    <row r="188" spans="1:14" s="31" customFormat="1" ht="24" customHeight="1" x14ac:dyDescent="0.2">
      <c r="A188" s="308">
        <v>58</v>
      </c>
      <c r="B188" s="313" t="s">
        <v>934</v>
      </c>
      <c r="C188" s="233" t="s">
        <v>387</v>
      </c>
      <c r="D188" s="234" t="s">
        <v>23</v>
      </c>
      <c r="E188" s="272" t="s">
        <v>386</v>
      </c>
      <c r="F188" s="90" t="s">
        <v>101</v>
      </c>
      <c r="G188" s="172" t="s">
        <v>1345</v>
      </c>
      <c r="H188" s="172">
        <v>84</v>
      </c>
      <c r="I188" s="60" t="s">
        <v>215</v>
      </c>
      <c r="J188" s="113">
        <v>170000</v>
      </c>
      <c r="K188" s="315" t="s">
        <v>1313</v>
      </c>
      <c r="L188" s="80" t="s">
        <v>22</v>
      </c>
      <c r="M188" s="275" t="s">
        <v>933</v>
      </c>
      <c r="N188" s="276"/>
    </row>
    <row r="189" spans="1:14" s="31" customFormat="1" ht="24" customHeight="1" x14ac:dyDescent="0.2">
      <c r="A189" s="307">
        <v>59</v>
      </c>
      <c r="B189" s="261" t="s">
        <v>404</v>
      </c>
      <c r="C189" s="233" t="s">
        <v>1314</v>
      </c>
      <c r="D189" s="156" t="s">
        <v>28</v>
      </c>
      <c r="E189" s="262" t="s">
        <v>405</v>
      </c>
      <c r="F189" s="80" t="s">
        <v>100</v>
      </c>
      <c r="G189" s="172" t="s">
        <v>1230</v>
      </c>
      <c r="H189" s="172">
        <v>90</v>
      </c>
      <c r="I189" s="60" t="s">
        <v>215</v>
      </c>
      <c r="J189" s="113">
        <v>235000</v>
      </c>
      <c r="K189" s="265" t="s">
        <v>931</v>
      </c>
      <c r="L189" s="80" t="s">
        <v>22</v>
      </c>
      <c r="M189" s="269" t="s">
        <v>207</v>
      </c>
      <c r="N189" s="270"/>
    </row>
    <row r="190" spans="1:14" s="31" customFormat="1" ht="24" customHeight="1" x14ac:dyDescent="0.2">
      <c r="A190" s="308">
        <v>60</v>
      </c>
      <c r="B190" s="261" t="s">
        <v>1315</v>
      </c>
      <c r="C190" s="155" t="s">
        <v>801</v>
      </c>
      <c r="D190" s="156" t="s">
        <v>124</v>
      </c>
      <c r="E190" s="157" t="s">
        <v>922</v>
      </c>
      <c r="F190" s="80" t="s">
        <v>100</v>
      </c>
      <c r="G190" s="172" t="s">
        <v>1230</v>
      </c>
      <c r="H190" s="172">
        <v>90</v>
      </c>
      <c r="I190" s="60" t="s">
        <v>215</v>
      </c>
      <c r="J190" s="113">
        <v>235000</v>
      </c>
      <c r="K190" s="179" t="s">
        <v>923</v>
      </c>
      <c r="L190" s="80" t="s">
        <v>22</v>
      </c>
      <c r="M190" s="174" t="s">
        <v>495</v>
      </c>
      <c r="N190" s="179"/>
    </row>
    <row r="191" spans="1:14" s="31" customFormat="1" ht="24" customHeight="1" x14ac:dyDescent="0.2">
      <c r="A191" s="307">
        <v>61</v>
      </c>
      <c r="B191" s="261" t="s">
        <v>1316</v>
      </c>
      <c r="C191" s="155" t="s">
        <v>924</v>
      </c>
      <c r="D191" s="156" t="s">
        <v>114</v>
      </c>
      <c r="E191" s="157" t="s">
        <v>922</v>
      </c>
      <c r="F191" s="90" t="s">
        <v>101</v>
      </c>
      <c r="G191" s="172" t="s">
        <v>1317</v>
      </c>
      <c r="H191" s="172">
        <v>96</v>
      </c>
      <c r="I191" s="60" t="s">
        <v>215</v>
      </c>
      <c r="J191" s="113">
        <v>170000</v>
      </c>
      <c r="K191" s="179" t="s">
        <v>925</v>
      </c>
      <c r="L191" s="80" t="s">
        <v>22</v>
      </c>
      <c r="M191" s="174" t="s">
        <v>51</v>
      </c>
      <c r="N191" s="179"/>
    </row>
    <row r="192" spans="1:14" s="31" customFormat="1" ht="24" customHeight="1" x14ac:dyDescent="0.2">
      <c r="A192" s="308">
        <v>62</v>
      </c>
      <c r="B192" s="261" t="s">
        <v>1318</v>
      </c>
      <c r="C192" s="233" t="s">
        <v>926</v>
      </c>
      <c r="D192" s="234" t="s">
        <v>389</v>
      </c>
      <c r="E192" s="262" t="s">
        <v>1319</v>
      </c>
      <c r="F192" s="80" t="s">
        <v>100</v>
      </c>
      <c r="G192" s="267" t="s">
        <v>1320</v>
      </c>
      <c r="H192" s="267">
        <v>96</v>
      </c>
      <c r="I192" s="60" t="s">
        <v>215</v>
      </c>
      <c r="J192" s="113">
        <v>235000</v>
      </c>
      <c r="K192" s="265" t="s">
        <v>1321</v>
      </c>
      <c r="L192" s="80" t="s">
        <v>20</v>
      </c>
      <c r="M192" s="269" t="s">
        <v>25</v>
      </c>
      <c r="N192" s="270"/>
    </row>
    <row r="193" spans="1:14" s="31" customFormat="1" ht="24" customHeight="1" x14ac:dyDescent="0.2">
      <c r="A193" s="307">
        <v>63</v>
      </c>
      <c r="B193" s="313" t="s">
        <v>1322</v>
      </c>
      <c r="C193" s="233" t="s">
        <v>1323</v>
      </c>
      <c r="D193" s="234" t="s">
        <v>1196</v>
      </c>
      <c r="E193" s="272" t="s">
        <v>1319</v>
      </c>
      <c r="F193" s="90" t="s">
        <v>101</v>
      </c>
      <c r="G193" s="273" t="s">
        <v>1324</v>
      </c>
      <c r="H193" s="273">
        <v>93</v>
      </c>
      <c r="I193" s="60" t="s">
        <v>215</v>
      </c>
      <c r="J193" s="113">
        <v>170000</v>
      </c>
      <c r="K193" s="315" t="s">
        <v>1325</v>
      </c>
      <c r="L193" s="80" t="s">
        <v>20</v>
      </c>
      <c r="M193" s="275" t="s">
        <v>25</v>
      </c>
      <c r="N193" s="276"/>
    </row>
    <row r="194" spans="1:14" s="31" customFormat="1" ht="24" customHeight="1" x14ac:dyDescent="0.2">
      <c r="A194" s="308">
        <v>64</v>
      </c>
      <c r="B194" s="261" t="s">
        <v>489</v>
      </c>
      <c r="C194" s="155" t="s">
        <v>37</v>
      </c>
      <c r="D194" s="156" t="s">
        <v>70</v>
      </c>
      <c r="E194" s="157" t="s">
        <v>816</v>
      </c>
      <c r="F194" s="80" t="s">
        <v>100</v>
      </c>
      <c r="G194" s="316">
        <v>45048</v>
      </c>
      <c r="H194" s="172">
        <v>85</v>
      </c>
      <c r="I194" s="60" t="s">
        <v>215</v>
      </c>
      <c r="J194" s="113">
        <v>235000</v>
      </c>
      <c r="K194" s="179" t="s">
        <v>507</v>
      </c>
      <c r="L194" s="80" t="s">
        <v>22</v>
      </c>
      <c r="M194" s="174" t="s">
        <v>51</v>
      </c>
      <c r="N194" s="179"/>
    </row>
    <row r="195" spans="1:14" s="31" customFormat="1" ht="24" customHeight="1" x14ac:dyDescent="0.2">
      <c r="A195" s="307">
        <v>65</v>
      </c>
      <c r="B195" s="302" t="s">
        <v>291</v>
      </c>
      <c r="C195" s="104" t="s">
        <v>1326</v>
      </c>
      <c r="D195" s="238" t="s">
        <v>97</v>
      </c>
      <c r="E195" s="317" t="s">
        <v>112</v>
      </c>
      <c r="F195" s="90" t="s">
        <v>101</v>
      </c>
      <c r="G195" s="318">
        <v>3.12</v>
      </c>
      <c r="H195" s="318">
        <v>100</v>
      </c>
      <c r="I195" s="60" t="s">
        <v>215</v>
      </c>
      <c r="J195" s="113">
        <v>170000</v>
      </c>
      <c r="K195" s="319" t="s">
        <v>1327</v>
      </c>
      <c r="L195" s="80" t="s">
        <v>22</v>
      </c>
      <c r="M195" s="320" t="s">
        <v>207</v>
      </c>
      <c r="N195" s="321"/>
    </row>
    <row r="196" spans="1:14" s="31" customFormat="1" ht="24" customHeight="1" x14ac:dyDescent="0.2">
      <c r="A196" s="308">
        <v>66</v>
      </c>
      <c r="B196" s="322" t="s">
        <v>898</v>
      </c>
      <c r="C196" s="104" t="s">
        <v>899</v>
      </c>
      <c r="D196" s="238" t="s">
        <v>56</v>
      </c>
      <c r="E196" s="238" t="s">
        <v>112</v>
      </c>
      <c r="F196" s="80" t="s">
        <v>100</v>
      </c>
      <c r="G196" s="26">
        <v>2.35</v>
      </c>
      <c r="H196" s="26">
        <v>97</v>
      </c>
      <c r="I196" s="60" t="s">
        <v>215</v>
      </c>
      <c r="J196" s="113">
        <v>235000</v>
      </c>
      <c r="K196" s="323" t="s">
        <v>1328</v>
      </c>
      <c r="L196" s="63" t="s">
        <v>502</v>
      </c>
      <c r="M196" s="50" t="s">
        <v>1546</v>
      </c>
      <c r="N196" s="259"/>
    </row>
    <row r="197" spans="1:14" s="31" customFormat="1" ht="24" customHeight="1" x14ac:dyDescent="0.2">
      <c r="A197" s="307">
        <v>67</v>
      </c>
      <c r="B197" s="322" t="s">
        <v>928</v>
      </c>
      <c r="C197" s="104" t="s">
        <v>1329</v>
      </c>
      <c r="D197" s="238" t="s">
        <v>81</v>
      </c>
      <c r="E197" s="238" t="s">
        <v>927</v>
      </c>
      <c r="F197" s="80" t="s">
        <v>100</v>
      </c>
      <c r="G197" s="26">
        <v>2.29</v>
      </c>
      <c r="H197" s="26">
        <v>85</v>
      </c>
      <c r="I197" s="60" t="s">
        <v>215</v>
      </c>
      <c r="J197" s="113">
        <v>235000</v>
      </c>
      <c r="K197" s="323" t="s">
        <v>1330</v>
      </c>
      <c r="L197" s="80" t="s">
        <v>22</v>
      </c>
      <c r="M197" s="63" t="s">
        <v>929</v>
      </c>
      <c r="N197" s="259"/>
    </row>
    <row r="198" spans="1:14" s="31" customFormat="1" ht="24" customHeight="1" x14ac:dyDescent="0.2">
      <c r="A198" s="308">
        <v>68</v>
      </c>
      <c r="B198" s="322" t="s">
        <v>1331</v>
      </c>
      <c r="C198" s="104" t="s">
        <v>1332</v>
      </c>
      <c r="D198" s="238" t="s">
        <v>48</v>
      </c>
      <c r="E198" s="238" t="s">
        <v>927</v>
      </c>
      <c r="F198" s="90" t="s">
        <v>101</v>
      </c>
      <c r="G198" s="26">
        <v>3.29</v>
      </c>
      <c r="H198" s="26">
        <v>93</v>
      </c>
      <c r="I198" s="60" t="s">
        <v>215</v>
      </c>
      <c r="J198" s="113">
        <v>170000</v>
      </c>
      <c r="K198" s="323" t="s">
        <v>1333</v>
      </c>
      <c r="L198" s="80" t="s">
        <v>22</v>
      </c>
      <c r="M198" s="63" t="s">
        <v>1334</v>
      </c>
      <c r="N198" s="259"/>
    </row>
    <row r="199" spans="1:14" s="31" customFormat="1" ht="24" customHeight="1" x14ac:dyDescent="0.2">
      <c r="A199" s="307">
        <v>69</v>
      </c>
      <c r="B199" s="324" t="s">
        <v>1335</v>
      </c>
      <c r="C199" s="233" t="s">
        <v>817</v>
      </c>
      <c r="D199" s="234" t="s">
        <v>64</v>
      </c>
      <c r="E199" s="234" t="s">
        <v>818</v>
      </c>
      <c r="F199" s="80" t="s">
        <v>100</v>
      </c>
      <c r="G199" s="235">
        <v>2.85</v>
      </c>
      <c r="H199" s="235">
        <v>96</v>
      </c>
      <c r="I199" s="60" t="s">
        <v>215</v>
      </c>
      <c r="J199" s="113">
        <v>235000</v>
      </c>
      <c r="K199" s="325" t="s">
        <v>819</v>
      </c>
      <c r="L199" s="80" t="s">
        <v>22</v>
      </c>
      <c r="M199" s="63" t="s">
        <v>1336</v>
      </c>
      <c r="N199" s="247"/>
    </row>
    <row r="200" spans="1:14" s="31" customFormat="1" ht="24" customHeight="1" x14ac:dyDescent="0.2">
      <c r="A200" s="308">
        <v>70</v>
      </c>
      <c r="B200" s="322" t="s">
        <v>408</v>
      </c>
      <c r="C200" s="104" t="s">
        <v>409</v>
      </c>
      <c r="D200" s="238" t="s">
        <v>132</v>
      </c>
      <c r="E200" s="238" t="s">
        <v>410</v>
      </c>
      <c r="F200" s="80" t="s">
        <v>100</v>
      </c>
      <c r="G200" s="26" t="s">
        <v>676</v>
      </c>
      <c r="H200" s="26">
        <v>93</v>
      </c>
      <c r="I200" s="60" t="s">
        <v>215</v>
      </c>
      <c r="J200" s="113">
        <v>235000</v>
      </c>
      <c r="K200" s="34">
        <v>1032646621</v>
      </c>
      <c r="L200" s="80" t="s">
        <v>22</v>
      </c>
      <c r="M200" s="63" t="s">
        <v>51</v>
      </c>
      <c r="N200" s="259"/>
    </row>
    <row r="201" spans="1:14" s="31" customFormat="1" ht="24" customHeight="1" x14ac:dyDescent="0.2">
      <c r="A201" s="307">
        <v>71</v>
      </c>
      <c r="B201" s="322" t="s">
        <v>411</v>
      </c>
      <c r="C201" s="104" t="s">
        <v>412</v>
      </c>
      <c r="D201" s="238" t="s">
        <v>413</v>
      </c>
      <c r="E201" s="238" t="s">
        <v>410</v>
      </c>
      <c r="F201" s="90" t="s">
        <v>101</v>
      </c>
      <c r="G201" s="26">
        <v>3</v>
      </c>
      <c r="H201" s="26">
        <v>95</v>
      </c>
      <c r="I201" s="60" t="s">
        <v>215</v>
      </c>
      <c r="J201" s="113">
        <v>170000</v>
      </c>
      <c r="K201" s="34">
        <v>1033638858</v>
      </c>
      <c r="L201" s="80" t="s">
        <v>22</v>
      </c>
      <c r="M201" s="63" t="s">
        <v>51</v>
      </c>
      <c r="N201" s="259"/>
    </row>
    <row r="202" spans="1:14" s="31" customFormat="1" ht="24" customHeight="1" x14ac:dyDescent="0.2">
      <c r="A202" s="308">
        <v>72</v>
      </c>
      <c r="B202" s="324" t="s">
        <v>401</v>
      </c>
      <c r="C202" s="245" t="s">
        <v>935</v>
      </c>
      <c r="D202" s="246" t="s">
        <v>81</v>
      </c>
      <c r="E202" s="246" t="s">
        <v>402</v>
      </c>
      <c r="F202" s="80" t="s">
        <v>100</v>
      </c>
      <c r="G202" s="99" t="s">
        <v>295</v>
      </c>
      <c r="H202" s="242" t="s">
        <v>1247</v>
      </c>
      <c r="I202" s="60" t="s">
        <v>215</v>
      </c>
      <c r="J202" s="113">
        <v>235000</v>
      </c>
      <c r="K202" s="61">
        <v>1026666121</v>
      </c>
      <c r="L202" s="80" t="s">
        <v>22</v>
      </c>
      <c r="M202" s="63" t="s">
        <v>107</v>
      </c>
      <c r="N202" s="247"/>
    </row>
    <row r="203" spans="1:14" s="31" customFormat="1" ht="24" customHeight="1" x14ac:dyDescent="0.2">
      <c r="A203" s="307">
        <v>73</v>
      </c>
      <c r="B203" s="324" t="s">
        <v>936</v>
      </c>
      <c r="C203" s="245" t="s">
        <v>403</v>
      </c>
      <c r="D203" s="246" t="s">
        <v>135</v>
      </c>
      <c r="E203" s="246" t="s">
        <v>402</v>
      </c>
      <c r="F203" s="90" t="s">
        <v>101</v>
      </c>
      <c r="G203" s="99" t="s">
        <v>1337</v>
      </c>
      <c r="H203" s="242" t="s">
        <v>1247</v>
      </c>
      <c r="I203" s="60" t="s">
        <v>215</v>
      </c>
      <c r="J203" s="113">
        <v>170000</v>
      </c>
      <c r="K203" s="237" t="s">
        <v>496</v>
      </c>
      <c r="L203" s="80" t="s">
        <v>20</v>
      </c>
      <c r="M203" s="63" t="s">
        <v>937</v>
      </c>
      <c r="N203" s="247"/>
    </row>
    <row r="204" spans="1:14" s="31" customFormat="1" ht="24" customHeight="1" x14ac:dyDescent="0.2">
      <c r="A204" s="308">
        <v>74</v>
      </c>
      <c r="B204" s="290">
        <v>2221002209</v>
      </c>
      <c r="C204" s="290" t="s">
        <v>398</v>
      </c>
      <c r="D204" s="291" t="s">
        <v>134</v>
      </c>
      <c r="E204" s="291" t="s">
        <v>1285</v>
      </c>
      <c r="F204" s="80" t="s">
        <v>100</v>
      </c>
      <c r="G204" s="241">
        <v>3.18</v>
      </c>
      <c r="H204" s="241">
        <v>96</v>
      </c>
      <c r="I204" s="60" t="s">
        <v>215</v>
      </c>
      <c r="J204" s="113">
        <v>235000</v>
      </c>
      <c r="K204" s="292" t="s">
        <v>1286</v>
      </c>
      <c r="L204" s="80" t="s">
        <v>20</v>
      </c>
      <c r="M204" s="243" t="s">
        <v>119</v>
      </c>
      <c r="N204" s="247"/>
    </row>
    <row r="205" spans="1:14" s="31" customFormat="1" ht="24" customHeight="1" x14ac:dyDescent="0.2">
      <c r="A205" s="307">
        <v>75</v>
      </c>
      <c r="B205" s="290">
        <v>2221002176</v>
      </c>
      <c r="C205" s="290" t="s">
        <v>400</v>
      </c>
      <c r="D205" s="291" t="s">
        <v>131</v>
      </c>
      <c r="E205" s="291" t="s">
        <v>1285</v>
      </c>
      <c r="F205" s="90" t="s">
        <v>101</v>
      </c>
      <c r="G205" s="241">
        <v>3.79</v>
      </c>
      <c r="H205" s="241">
        <v>96</v>
      </c>
      <c r="I205" s="60" t="s">
        <v>215</v>
      </c>
      <c r="J205" s="113">
        <v>170000</v>
      </c>
      <c r="K205" s="292" t="s">
        <v>1289</v>
      </c>
      <c r="L205" s="80" t="s">
        <v>20</v>
      </c>
      <c r="M205" s="243" t="s">
        <v>119</v>
      </c>
      <c r="N205" s="247"/>
    </row>
    <row r="206" spans="1:14" s="31" customFormat="1" ht="24" customHeight="1" x14ac:dyDescent="0.2">
      <c r="A206" s="308">
        <v>76</v>
      </c>
      <c r="B206" s="290">
        <v>2221002169</v>
      </c>
      <c r="C206" s="326" t="s">
        <v>1338</v>
      </c>
      <c r="D206" s="291" t="s">
        <v>415</v>
      </c>
      <c r="E206" s="291" t="s">
        <v>416</v>
      </c>
      <c r="F206" s="80" t="s">
        <v>100</v>
      </c>
      <c r="G206" s="241" t="s">
        <v>911</v>
      </c>
      <c r="H206" s="241">
        <v>96</v>
      </c>
      <c r="I206" s="60" t="s">
        <v>215</v>
      </c>
      <c r="J206" s="113">
        <v>235000</v>
      </c>
      <c r="K206" s="243">
        <v>1027094229</v>
      </c>
      <c r="L206" s="80" t="s">
        <v>22</v>
      </c>
      <c r="M206" s="243" t="s">
        <v>292</v>
      </c>
      <c r="N206" s="247"/>
    </row>
    <row r="207" spans="1:14" s="31" customFormat="1" ht="24" customHeight="1" x14ac:dyDescent="0.2">
      <c r="A207" s="307">
        <v>77</v>
      </c>
      <c r="B207" s="322" t="s">
        <v>1339</v>
      </c>
      <c r="C207" s="155" t="s">
        <v>1340</v>
      </c>
      <c r="D207" s="156" t="s">
        <v>132</v>
      </c>
      <c r="E207" s="156" t="s">
        <v>1341</v>
      </c>
      <c r="F207" s="80" t="s">
        <v>100</v>
      </c>
      <c r="G207" s="99" t="s">
        <v>676</v>
      </c>
      <c r="H207" s="74">
        <v>94</v>
      </c>
      <c r="I207" s="60" t="s">
        <v>215</v>
      </c>
      <c r="J207" s="113">
        <v>235000</v>
      </c>
      <c r="K207" s="34">
        <v>1032646621</v>
      </c>
      <c r="L207" s="80" t="s">
        <v>22</v>
      </c>
      <c r="M207" s="63" t="s">
        <v>51</v>
      </c>
      <c r="N207" s="247"/>
    </row>
    <row r="208" spans="1:14" s="31" customFormat="1" ht="24" customHeight="1" x14ac:dyDescent="0.2">
      <c r="A208" s="308">
        <v>78</v>
      </c>
      <c r="B208" s="322" t="s">
        <v>1342</v>
      </c>
      <c r="C208" s="155" t="s">
        <v>1343</v>
      </c>
      <c r="D208" s="156" t="s">
        <v>193</v>
      </c>
      <c r="E208" s="156" t="s">
        <v>407</v>
      </c>
      <c r="F208" s="80" t="s">
        <v>100</v>
      </c>
      <c r="G208" s="26">
        <v>3.37</v>
      </c>
      <c r="H208" s="242" t="s">
        <v>1201</v>
      </c>
      <c r="I208" s="60" t="s">
        <v>215</v>
      </c>
      <c r="J208" s="113">
        <v>235000</v>
      </c>
      <c r="K208" s="61">
        <v>1024112736</v>
      </c>
      <c r="L208" s="80" t="s">
        <v>22</v>
      </c>
      <c r="M208" s="63" t="s">
        <v>280</v>
      </c>
      <c r="N208" s="259"/>
    </row>
    <row r="209" spans="1:19" s="47" customFormat="1" ht="24" customHeight="1" x14ac:dyDescent="0.25">
      <c r="A209" s="454" t="s">
        <v>76</v>
      </c>
      <c r="B209" s="455"/>
      <c r="C209" s="455"/>
      <c r="D209" s="456"/>
      <c r="E209" s="15"/>
      <c r="F209" s="48"/>
      <c r="G209" s="25"/>
      <c r="H209" s="37"/>
      <c r="I209" s="443">
        <f>SUM(J131:J208)</f>
        <v>16185000</v>
      </c>
      <c r="J209" s="444"/>
      <c r="K209" s="21"/>
      <c r="L209" s="101"/>
      <c r="M209" s="50"/>
      <c r="N209" s="27"/>
    </row>
    <row r="210" spans="1:19" s="12" customFormat="1" ht="24" customHeight="1" x14ac:dyDescent="0.25">
      <c r="A210" s="16" t="s">
        <v>158</v>
      </c>
      <c r="B210" s="445" t="s">
        <v>157</v>
      </c>
      <c r="C210" s="446"/>
      <c r="D210" s="447"/>
      <c r="E210" s="19"/>
      <c r="F210" s="91"/>
      <c r="G210" s="17"/>
      <c r="H210" s="2"/>
      <c r="I210" s="2"/>
      <c r="J210" s="2"/>
      <c r="K210" s="15"/>
      <c r="L210" s="102"/>
      <c r="M210" s="10"/>
      <c r="N210" s="27"/>
    </row>
    <row r="211" spans="1:19" s="58" customFormat="1" ht="24" customHeight="1" x14ac:dyDescent="0.25">
      <c r="A211" s="2">
        <v>1</v>
      </c>
      <c r="B211" s="2">
        <v>2021005005</v>
      </c>
      <c r="C211" s="200" t="s">
        <v>1346</v>
      </c>
      <c r="D211" s="138" t="s">
        <v>41</v>
      </c>
      <c r="E211" s="15" t="s">
        <v>734</v>
      </c>
      <c r="F211" s="80" t="s">
        <v>100</v>
      </c>
      <c r="G211" s="2">
        <v>3.65</v>
      </c>
      <c r="H211" s="2">
        <v>81</v>
      </c>
      <c r="I211" s="20" t="s">
        <v>862</v>
      </c>
      <c r="J211" s="113">
        <v>235000</v>
      </c>
      <c r="K211" s="18">
        <v>1017334168</v>
      </c>
      <c r="L211" s="80" t="s">
        <v>22</v>
      </c>
      <c r="M211" s="50" t="s">
        <v>207</v>
      </c>
      <c r="N211" s="327"/>
    </row>
    <row r="212" spans="1:19" s="328" customFormat="1" ht="24" customHeight="1" x14ac:dyDescent="0.25">
      <c r="A212" s="2">
        <f>1+A211</f>
        <v>2</v>
      </c>
      <c r="B212" s="2">
        <v>2021009301</v>
      </c>
      <c r="C212" s="200" t="s">
        <v>735</v>
      </c>
      <c r="D212" s="138" t="s">
        <v>134</v>
      </c>
      <c r="E212" s="15" t="s">
        <v>136</v>
      </c>
      <c r="F212" s="80" t="s">
        <v>100</v>
      </c>
      <c r="G212" s="2">
        <v>2.96</v>
      </c>
      <c r="H212" s="2">
        <v>89</v>
      </c>
      <c r="I212" s="20" t="s">
        <v>862</v>
      </c>
      <c r="J212" s="113">
        <v>235000</v>
      </c>
      <c r="K212" s="18">
        <v>7601037092</v>
      </c>
      <c r="L212" s="80" t="s">
        <v>20</v>
      </c>
      <c r="M212" s="50" t="s">
        <v>139</v>
      </c>
      <c r="N212" s="327"/>
    </row>
    <row r="213" spans="1:19" s="58" customFormat="1" ht="24" customHeight="1" x14ac:dyDescent="0.25">
      <c r="A213" s="2">
        <f t="shared" ref="A213:A269" si="0">1+A212</f>
        <v>3</v>
      </c>
      <c r="B213" s="2">
        <v>2021009525</v>
      </c>
      <c r="C213" s="200" t="s">
        <v>736</v>
      </c>
      <c r="D213" s="138" t="s">
        <v>42</v>
      </c>
      <c r="E213" s="15" t="s">
        <v>737</v>
      </c>
      <c r="F213" s="80" t="s">
        <v>100</v>
      </c>
      <c r="G213" s="2">
        <v>3.28</v>
      </c>
      <c r="H213" s="2">
        <v>97</v>
      </c>
      <c r="I213" s="20" t="s">
        <v>862</v>
      </c>
      <c r="J213" s="113">
        <v>235000</v>
      </c>
      <c r="K213" s="18" t="s">
        <v>738</v>
      </c>
      <c r="L213" s="80" t="s">
        <v>22</v>
      </c>
      <c r="M213" s="50" t="s">
        <v>51</v>
      </c>
      <c r="N213" s="327"/>
    </row>
    <row r="214" spans="1:19" s="31" customFormat="1" ht="24" customHeight="1" x14ac:dyDescent="0.25">
      <c r="A214" s="2">
        <f t="shared" si="0"/>
        <v>4</v>
      </c>
      <c r="B214" s="2">
        <v>2021009475</v>
      </c>
      <c r="C214" s="200" t="s">
        <v>1347</v>
      </c>
      <c r="D214" s="138" t="s">
        <v>135</v>
      </c>
      <c r="E214" s="15" t="s">
        <v>737</v>
      </c>
      <c r="F214" s="90" t="s">
        <v>101</v>
      </c>
      <c r="G214" s="2">
        <v>3.28</v>
      </c>
      <c r="H214" s="2">
        <v>83</v>
      </c>
      <c r="I214" s="20" t="s">
        <v>862</v>
      </c>
      <c r="J214" s="113">
        <v>170000</v>
      </c>
      <c r="K214" s="18" t="s">
        <v>1348</v>
      </c>
      <c r="L214" s="80" t="s">
        <v>22</v>
      </c>
      <c r="M214" s="50" t="s">
        <v>51</v>
      </c>
      <c r="N214" s="327"/>
    </row>
    <row r="215" spans="1:19" s="58" customFormat="1" ht="24" customHeight="1" x14ac:dyDescent="0.25">
      <c r="A215" s="2">
        <f t="shared" si="0"/>
        <v>5</v>
      </c>
      <c r="B215" s="2">
        <v>2021004624</v>
      </c>
      <c r="C215" s="200" t="s">
        <v>1349</v>
      </c>
      <c r="D215" s="138" t="s">
        <v>135</v>
      </c>
      <c r="E215" s="15" t="s">
        <v>740</v>
      </c>
      <c r="F215" s="80" t="s">
        <v>100</v>
      </c>
      <c r="G215" s="2">
        <v>3.57</v>
      </c>
      <c r="H215" s="2">
        <v>84</v>
      </c>
      <c r="I215" s="20" t="s">
        <v>862</v>
      </c>
      <c r="J215" s="113">
        <v>235000</v>
      </c>
      <c r="K215" s="18">
        <v>5311224618</v>
      </c>
      <c r="L215" s="80" t="s">
        <v>20</v>
      </c>
      <c r="M215" s="50" t="s">
        <v>1300</v>
      </c>
      <c r="N215" s="327"/>
    </row>
    <row r="216" spans="1:19" s="58" customFormat="1" ht="24" customHeight="1" x14ac:dyDescent="0.25">
      <c r="A216" s="2">
        <f t="shared" si="0"/>
        <v>6</v>
      </c>
      <c r="B216" s="2">
        <v>2021004705</v>
      </c>
      <c r="C216" s="200" t="s">
        <v>739</v>
      </c>
      <c r="D216" s="138" t="s">
        <v>523</v>
      </c>
      <c r="E216" s="15" t="s">
        <v>740</v>
      </c>
      <c r="F216" s="90" t="s">
        <v>101</v>
      </c>
      <c r="G216" s="2">
        <v>2.89</v>
      </c>
      <c r="H216" s="2">
        <v>96</v>
      </c>
      <c r="I216" s="20" t="s">
        <v>862</v>
      </c>
      <c r="J216" s="113">
        <v>170000</v>
      </c>
      <c r="K216" s="18">
        <v>1017334104</v>
      </c>
      <c r="L216" s="80" t="s">
        <v>22</v>
      </c>
      <c r="M216" s="50" t="s">
        <v>51</v>
      </c>
      <c r="N216" s="327"/>
      <c r="O216" s="329"/>
      <c r="P216" s="329"/>
      <c r="Q216" s="329"/>
      <c r="R216" s="329"/>
      <c r="S216" s="329"/>
    </row>
    <row r="217" spans="1:19" s="58" customFormat="1" ht="24" customHeight="1" x14ac:dyDescent="0.25">
      <c r="A217" s="2">
        <f t="shared" si="0"/>
        <v>7</v>
      </c>
      <c r="B217" s="2">
        <v>2121009092</v>
      </c>
      <c r="C217" s="200" t="s">
        <v>741</v>
      </c>
      <c r="D217" s="138" t="s">
        <v>52</v>
      </c>
      <c r="E217" s="15" t="s">
        <v>303</v>
      </c>
      <c r="F217" s="80" t="s">
        <v>100</v>
      </c>
      <c r="G217" s="2">
        <v>2.97</v>
      </c>
      <c r="H217" s="2">
        <v>92</v>
      </c>
      <c r="I217" s="20" t="s">
        <v>862</v>
      </c>
      <c r="J217" s="113">
        <v>235000</v>
      </c>
      <c r="K217" s="18">
        <v>7610546024</v>
      </c>
      <c r="L217" s="80" t="s">
        <v>20</v>
      </c>
      <c r="M217" s="50" t="s">
        <v>1350</v>
      </c>
      <c r="N217" s="327"/>
    </row>
    <row r="218" spans="1:19" s="58" customFormat="1" ht="24" customHeight="1" x14ac:dyDescent="0.25">
      <c r="A218" s="2">
        <f t="shared" si="0"/>
        <v>8</v>
      </c>
      <c r="B218" s="2">
        <v>2121002383</v>
      </c>
      <c r="C218" s="200" t="s">
        <v>304</v>
      </c>
      <c r="D218" s="138" t="s">
        <v>305</v>
      </c>
      <c r="E218" s="15" t="s">
        <v>303</v>
      </c>
      <c r="F218" s="90" t="s">
        <v>101</v>
      </c>
      <c r="G218" s="2">
        <v>2.5499999999999998</v>
      </c>
      <c r="H218" s="2">
        <v>91</v>
      </c>
      <c r="I218" s="20" t="s">
        <v>862</v>
      </c>
      <c r="J218" s="113">
        <v>170000</v>
      </c>
      <c r="K218" s="18">
        <v>1042698482</v>
      </c>
      <c r="L218" s="80" t="s">
        <v>22</v>
      </c>
      <c r="M218" s="50" t="s">
        <v>1351</v>
      </c>
      <c r="N218" s="327"/>
    </row>
    <row r="219" spans="1:19" s="58" customFormat="1" ht="24" customHeight="1" x14ac:dyDescent="0.25">
      <c r="A219" s="2">
        <f t="shared" si="0"/>
        <v>9</v>
      </c>
      <c r="B219" s="2">
        <v>2121012322</v>
      </c>
      <c r="C219" s="200" t="s">
        <v>1352</v>
      </c>
      <c r="D219" s="138" t="s">
        <v>1353</v>
      </c>
      <c r="E219" s="15" t="s">
        <v>296</v>
      </c>
      <c r="F219" s="80" t="s">
        <v>100</v>
      </c>
      <c r="G219" s="2">
        <v>3.9</v>
      </c>
      <c r="H219" s="2">
        <v>96</v>
      </c>
      <c r="I219" s="20" t="s">
        <v>862</v>
      </c>
      <c r="J219" s="113">
        <v>235000</v>
      </c>
      <c r="K219" s="18">
        <v>3131470077</v>
      </c>
      <c r="L219" s="80" t="s">
        <v>20</v>
      </c>
      <c r="M219" s="50" t="s">
        <v>25</v>
      </c>
      <c r="N219" s="327"/>
    </row>
    <row r="220" spans="1:19" s="330" customFormat="1" ht="24" customHeight="1" x14ac:dyDescent="0.2">
      <c r="A220" s="2">
        <f t="shared" si="0"/>
        <v>10</v>
      </c>
      <c r="B220" s="2">
        <v>2121012288</v>
      </c>
      <c r="C220" s="200" t="s">
        <v>289</v>
      </c>
      <c r="D220" s="138" t="s">
        <v>56</v>
      </c>
      <c r="E220" s="15" t="s">
        <v>296</v>
      </c>
      <c r="F220" s="90" t="s">
        <v>101</v>
      </c>
      <c r="G220" s="2">
        <v>2.33</v>
      </c>
      <c r="H220" s="2">
        <v>89</v>
      </c>
      <c r="I220" s="20" t="s">
        <v>862</v>
      </c>
      <c r="J220" s="113">
        <v>170000</v>
      </c>
      <c r="K220" s="18" t="s">
        <v>1354</v>
      </c>
      <c r="L220" s="80" t="s">
        <v>20</v>
      </c>
      <c r="M220" s="50" t="s">
        <v>25</v>
      </c>
      <c r="N220" s="327"/>
    </row>
    <row r="221" spans="1:19" s="330" customFormat="1" ht="24" customHeight="1" x14ac:dyDescent="0.2">
      <c r="A221" s="2">
        <f t="shared" si="0"/>
        <v>11</v>
      </c>
      <c r="B221" s="2">
        <v>2121008452</v>
      </c>
      <c r="C221" s="200" t="s">
        <v>300</v>
      </c>
      <c r="D221" s="138" t="s">
        <v>63</v>
      </c>
      <c r="E221" s="15" t="s">
        <v>301</v>
      </c>
      <c r="F221" s="80" t="s">
        <v>100</v>
      </c>
      <c r="G221" s="2">
        <v>3.5</v>
      </c>
      <c r="H221" s="2">
        <v>94</v>
      </c>
      <c r="I221" s="20" t="s">
        <v>862</v>
      </c>
      <c r="J221" s="113">
        <v>235000</v>
      </c>
      <c r="K221" s="18">
        <v>3131469233</v>
      </c>
      <c r="L221" s="80" t="s">
        <v>20</v>
      </c>
      <c r="M221" s="50" t="s">
        <v>25</v>
      </c>
      <c r="N221" s="327"/>
    </row>
    <row r="222" spans="1:19" s="330" customFormat="1" ht="24" customHeight="1" x14ac:dyDescent="0.2">
      <c r="A222" s="2">
        <f t="shared" si="0"/>
        <v>12</v>
      </c>
      <c r="B222" s="2">
        <v>2121013719</v>
      </c>
      <c r="C222" s="200" t="s">
        <v>37</v>
      </c>
      <c r="D222" s="138" t="s">
        <v>70</v>
      </c>
      <c r="E222" s="15" t="s">
        <v>301</v>
      </c>
      <c r="F222" s="90" t="s">
        <v>101</v>
      </c>
      <c r="G222" s="2">
        <v>3.25</v>
      </c>
      <c r="H222" s="2">
        <v>93</v>
      </c>
      <c r="I222" s="20" t="s">
        <v>862</v>
      </c>
      <c r="J222" s="113">
        <v>170000</v>
      </c>
      <c r="K222" s="18">
        <v>3131469233</v>
      </c>
      <c r="L222" s="80" t="s">
        <v>20</v>
      </c>
      <c r="M222" s="50" t="s">
        <v>25</v>
      </c>
      <c r="N222" s="327"/>
    </row>
    <row r="223" spans="1:19" s="330" customFormat="1" ht="24" customHeight="1" x14ac:dyDescent="0.2">
      <c r="A223" s="2">
        <f t="shared" si="0"/>
        <v>13</v>
      </c>
      <c r="B223" s="2">
        <v>2121013392</v>
      </c>
      <c r="C223" s="200" t="s">
        <v>1355</v>
      </c>
      <c r="D223" s="138" t="s">
        <v>54</v>
      </c>
      <c r="E223" s="15" t="s">
        <v>299</v>
      </c>
      <c r="F223" s="80" t="s">
        <v>100</v>
      </c>
      <c r="G223" s="2">
        <v>3.5</v>
      </c>
      <c r="H223" s="2">
        <v>96</v>
      </c>
      <c r="I223" s="20" t="s">
        <v>862</v>
      </c>
      <c r="J223" s="113">
        <v>235000</v>
      </c>
      <c r="K223" s="18">
        <v>9939771026</v>
      </c>
      <c r="L223" s="80" t="s">
        <v>22</v>
      </c>
      <c r="M223" s="64" t="s">
        <v>1356</v>
      </c>
      <c r="N223" s="327"/>
    </row>
    <row r="224" spans="1:19" s="330" customFormat="1" ht="24" customHeight="1" x14ac:dyDescent="0.2">
      <c r="A224" s="2">
        <f t="shared" si="0"/>
        <v>14</v>
      </c>
      <c r="B224" s="2">
        <v>2121012024</v>
      </c>
      <c r="C224" s="200" t="s">
        <v>742</v>
      </c>
      <c r="D224" s="138" t="s">
        <v>28</v>
      </c>
      <c r="E224" s="15" t="s">
        <v>299</v>
      </c>
      <c r="F224" s="90" t="s">
        <v>101</v>
      </c>
      <c r="G224" s="2">
        <v>4</v>
      </c>
      <c r="H224" s="2">
        <v>96</v>
      </c>
      <c r="I224" s="20" t="s">
        <v>862</v>
      </c>
      <c r="J224" s="113">
        <v>170000</v>
      </c>
      <c r="K224" s="18">
        <v>3131490950</v>
      </c>
      <c r="L224" s="80" t="s">
        <v>20</v>
      </c>
      <c r="M224" s="50" t="s">
        <v>1357</v>
      </c>
      <c r="N224" s="327"/>
    </row>
    <row r="225" spans="1:14" s="330" customFormat="1" ht="24" customHeight="1" x14ac:dyDescent="0.2">
      <c r="A225" s="2">
        <f t="shared" si="0"/>
        <v>15</v>
      </c>
      <c r="B225" s="2">
        <v>2121008910</v>
      </c>
      <c r="C225" s="200" t="s">
        <v>293</v>
      </c>
      <c r="D225" s="138" t="s">
        <v>106</v>
      </c>
      <c r="E225" s="15" t="s">
        <v>137</v>
      </c>
      <c r="F225" s="80" t="s">
        <v>100</v>
      </c>
      <c r="G225" s="2">
        <v>3.38</v>
      </c>
      <c r="H225" s="2">
        <v>95</v>
      </c>
      <c r="I225" s="20" t="s">
        <v>862</v>
      </c>
      <c r="J225" s="113">
        <v>235000</v>
      </c>
      <c r="K225" s="18" t="s">
        <v>1358</v>
      </c>
      <c r="L225" s="80" t="s">
        <v>20</v>
      </c>
      <c r="M225" s="50" t="s">
        <v>126</v>
      </c>
      <c r="N225" s="327"/>
    </row>
    <row r="226" spans="1:14" s="330" customFormat="1" ht="24" customHeight="1" x14ac:dyDescent="0.2">
      <c r="A226" s="2">
        <f t="shared" si="0"/>
        <v>16</v>
      </c>
      <c r="B226" s="2">
        <v>2121013280</v>
      </c>
      <c r="C226" s="200" t="s">
        <v>1446</v>
      </c>
      <c r="D226" s="138" t="s">
        <v>135</v>
      </c>
      <c r="E226" s="15" t="s">
        <v>137</v>
      </c>
      <c r="F226" s="90" t="s">
        <v>101</v>
      </c>
      <c r="G226" s="2">
        <v>3.57</v>
      </c>
      <c r="H226" s="2">
        <v>93</v>
      </c>
      <c r="I226" s="20" t="s">
        <v>862</v>
      </c>
      <c r="J226" s="113">
        <v>170000</v>
      </c>
      <c r="K226" s="18" t="s">
        <v>1359</v>
      </c>
      <c r="L226" s="80" t="s">
        <v>20</v>
      </c>
      <c r="M226" s="50" t="s">
        <v>126</v>
      </c>
      <c r="N226" s="327"/>
    </row>
    <row r="227" spans="1:14" s="330" customFormat="1" ht="24" customHeight="1" x14ac:dyDescent="0.2">
      <c r="A227" s="2">
        <f t="shared" si="0"/>
        <v>17</v>
      </c>
      <c r="B227" s="2">
        <v>2121008410</v>
      </c>
      <c r="C227" s="200" t="s">
        <v>1360</v>
      </c>
      <c r="D227" s="138" t="s">
        <v>74</v>
      </c>
      <c r="E227" s="15" t="s">
        <v>743</v>
      </c>
      <c r="F227" s="80" t="s">
        <v>100</v>
      </c>
      <c r="G227" s="2">
        <v>3.68</v>
      </c>
      <c r="H227" s="2">
        <v>96</v>
      </c>
      <c r="I227" s="20" t="s">
        <v>862</v>
      </c>
      <c r="J227" s="113">
        <v>235000</v>
      </c>
      <c r="K227" s="18">
        <v>3131483853</v>
      </c>
      <c r="L227" s="80" t="s">
        <v>20</v>
      </c>
      <c r="M227" s="50" t="s">
        <v>25</v>
      </c>
      <c r="N227" s="327"/>
    </row>
    <row r="228" spans="1:14" s="330" customFormat="1" ht="24" customHeight="1" x14ac:dyDescent="0.2">
      <c r="A228" s="2">
        <f t="shared" si="0"/>
        <v>18</v>
      </c>
      <c r="B228" s="2">
        <v>2121011195</v>
      </c>
      <c r="C228" s="200" t="s">
        <v>643</v>
      </c>
      <c r="D228" s="138" t="s">
        <v>744</v>
      </c>
      <c r="E228" s="15" t="s">
        <v>743</v>
      </c>
      <c r="F228" s="90" t="s">
        <v>101</v>
      </c>
      <c r="G228" s="2">
        <v>3.84</v>
      </c>
      <c r="H228" s="2">
        <v>96</v>
      </c>
      <c r="I228" s="20" t="s">
        <v>862</v>
      </c>
      <c r="J228" s="113">
        <v>170000</v>
      </c>
      <c r="K228" s="18">
        <v>3131467459</v>
      </c>
      <c r="L228" s="80" t="s">
        <v>20</v>
      </c>
      <c r="M228" s="50" t="s">
        <v>25</v>
      </c>
      <c r="N228" s="327"/>
    </row>
    <row r="229" spans="1:14" s="330" customFormat="1" ht="24" customHeight="1" x14ac:dyDescent="0.2">
      <c r="A229" s="2">
        <f t="shared" si="0"/>
        <v>19</v>
      </c>
      <c r="B229" s="2">
        <v>2221003007</v>
      </c>
      <c r="C229" s="200" t="s">
        <v>1361</v>
      </c>
      <c r="D229" s="138" t="s">
        <v>1128</v>
      </c>
      <c r="E229" s="15" t="s">
        <v>1362</v>
      </c>
      <c r="F229" s="80" t="s">
        <v>100</v>
      </c>
      <c r="G229" s="2">
        <v>3.04</v>
      </c>
      <c r="H229" s="2">
        <v>85</v>
      </c>
      <c r="I229" s="20" t="s">
        <v>862</v>
      </c>
      <c r="J229" s="113">
        <v>235000</v>
      </c>
      <c r="K229" s="18">
        <v>3131593196</v>
      </c>
      <c r="L229" s="80" t="s">
        <v>20</v>
      </c>
      <c r="M229" s="50" t="s">
        <v>1363</v>
      </c>
      <c r="N229" s="327"/>
    </row>
    <row r="230" spans="1:14" s="330" customFormat="1" ht="24" customHeight="1" x14ac:dyDescent="0.2">
      <c r="A230" s="2">
        <f t="shared" si="0"/>
        <v>20</v>
      </c>
      <c r="B230" s="2">
        <v>2221003382</v>
      </c>
      <c r="C230" s="200" t="s">
        <v>1364</v>
      </c>
      <c r="D230" s="138" t="s">
        <v>85</v>
      </c>
      <c r="E230" s="15" t="s">
        <v>1365</v>
      </c>
      <c r="F230" s="80" t="s">
        <v>100</v>
      </c>
      <c r="G230" s="2">
        <v>3.46</v>
      </c>
      <c r="H230" s="2">
        <v>92</v>
      </c>
      <c r="I230" s="60" t="s">
        <v>215</v>
      </c>
      <c r="J230" s="113">
        <v>235000</v>
      </c>
      <c r="K230" s="18">
        <v>3131596201</v>
      </c>
      <c r="L230" s="80" t="s">
        <v>20</v>
      </c>
      <c r="M230" s="50" t="s">
        <v>25</v>
      </c>
      <c r="N230" s="327"/>
    </row>
    <row r="231" spans="1:14" s="330" customFormat="1" ht="24" customHeight="1" x14ac:dyDescent="0.2">
      <c r="A231" s="2">
        <f t="shared" si="0"/>
        <v>21</v>
      </c>
      <c r="B231" s="2">
        <v>2221003323</v>
      </c>
      <c r="C231" s="200" t="s">
        <v>1366</v>
      </c>
      <c r="D231" s="138" t="s">
        <v>42</v>
      </c>
      <c r="E231" s="15" t="s">
        <v>1365</v>
      </c>
      <c r="F231" s="90" t="s">
        <v>101</v>
      </c>
      <c r="G231" s="2">
        <v>3.19</v>
      </c>
      <c r="H231" s="2">
        <v>85</v>
      </c>
      <c r="I231" s="60" t="s">
        <v>215</v>
      </c>
      <c r="J231" s="113">
        <v>170000</v>
      </c>
      <c r="K231" s="18">
        <v>3131595679</v>
      </c>
      <c r="L231" s="80" t="s">
        <v>20</v>
      </c>
      <c r="M231" s="50" t="s">
        <v>25</v>
      </c>
      <c r="N231" s="327"/>
    </row>
    <row r="232" spans="1:14" s="330" customFormat="1" ht="24" customHeight="1" x14ac:dyDescent="0.2">
      <c r="A232" s="2">
        <f t="shared" si="0"/>
        <v>22</v>
      </c>
      <c r="B232" s="2">
        <v>2221002944</v>
      </c>
      <c r="C232" s="200" t="s">
        <v>1367</v>
      </c>
      <c r="D232" s="138" t="s">
        <v>81</v>
      </c>
      <c r="E232" s="15" t="s">
        <v>475</v>
      </c>
      <c r="F232" s="80" t="s">
        <v>100</v>
      </c>
      <c r="G232" s="2">
        <v>3.07</v>
      </c>
      <c r="H232" s="2">
        <v>80</v>
      </c>
      <c r="I232" s="20" t="s">
        <v>862</v>
      </c>
      <c r="J232" s="113">
        <v>235000</v>
      </c>
      <c r="K232" s="18">
        <v>1031213951</v>
      </c>
      <c r="L232" s="80" t="s">
        <v>22</v>
      </c>
      <c r="M232" s="50"/>
      <c r="N232" s="327"/>
    </row>
    <row r="233" spans="1:14" s="330" customFormat="1" ht="24" customHeight="1" x14ac:dyDescent="0.2">
      <c r="A233" s="2">
        <f t="shared" si="0"/>
        <v>23</v>
      </c>
      <c r="B233" s="2">
        <v>2221003371</v>
      </c>
      <c r="C233" s="200" t="s">
        <v>1368</v>
      </c>
      <c r="D233" s="138" t="s">
        <v>23</v>
      </c>
      <c r="E233" s="15" t="s">
        <v>475</v>
      </c>
      <c r="F233" s="90" t="s">
        <v>101</v>
      </c>
      <c r="G233" s="2">
        <v>3</v>
      </c>
      <c r="H233" s="2">
        <v>88</v>
      </c>
      <c r="I233" s="20" t="s">
        <v>862</v>
      </c>
      <c r="J233" s="113">
        <v>170000</v>
      </c>
      <c r="K233" s="18">
        <v>3131596715</v>
      </c>
      <c r="L233" s="80" t="s">
        <v>20</v>
      </c>
      <c r="M233" s="50"/>
      <c r="N233" s="327"/>
    </row>
    <row r="234" spans="1:14" s="330" customFormat="1" ht="24" customHeight="1" x14ac:dyDescent="0.2">
      <c r="A234" s="2">
        <f t="shared" si="0"/>
        <v>24</v>
      </c>
      <c r="B234" s="2">
        <v>2221003270</v>
      </c>
      <c r="C234" s="200" t="s">
        <v>429</v>
      </c>
      <c r="D234" s="138" t="s">
        <v>54</v>
      </c>
      <c r="E234" s="15" t="s">
        <v>1369</v>
      </c>
      <c r="F234" s="80" t="s">
        <v>100</v>
      </c>
      <c r="G234" s="2">
        <v>2.95</v>
      </c>
      <c r="H234" s="2">
        <v>91</v>
      </c>
      <c r="I234" s="20" t="s">
        <v>862</v>
      </c>
      <c r="J234" s="113">
        <v>235000</v>
      </c>
      <c r="K234" s="18">
        <v>3131565645</v>
      </c>
      <c r="L234" s="80" t="s">
        <v>20</v>
      </c>
      <c r="M234" s="50"/>
      <c r="N234" s="327"/>
    </row>
    <row r="235" spans="1:14" s="330" customFormat="1" ht="24" customHeight="1" x14ac:dyDescent="0.2">
      <c r="A235" s="2">
        <f t="shared" si="0"/>
        <v>25</v>
      </c>
      <c r="B235" s="2">
        <v>2221003357</v>
      </c>
      <c r="C235" s="200" t="s">
        <v>1370</v>
      </c>
      <c r="D235" s="138" t="s">
        <v>470</v>
      </c>
      <c r="E235" s="15" t="s">
        <v>1369</v>
      </c>
      <c r="F235" s="90" t="s">
        <v>101</v>
      </c>
      <c r="G235" s="2">
        <v>3.23</v>
      </c>
      <c r="H235" s="2">
        <v>96</v>
      </c>
      <c r="I235" s="20" t="s">
        <v>862</v>
      </c>
      <c r="J235" s="113">
        <v>170000</v>
      </c>
      <c r="K235" s="18">
        <v>3131595651</v>
      </c>
      <c r="L235" s="80" t="s">
        <v>20</v>
      </c>
      <c r="M235" s="50" t="s">
        <v>126</v>
      </c>
      <c r="N235" s="327"/>
    </row>
    <row r="236" spans="1:14" s="330" customFormat="1" ht="24" customHeight="1" x14ac:dyDescent="0.2">
      <c r="A236" s="2">
        <f t="shared" si="0"/>
        <v>26</v>
      </c>
      <c r="B236" s="2">
        <v>2221003320</v>
      </c>
      <c r="C236" s="200" t="s">
        <v>417</v>
      </c>
      <c r="D236" s="138" t="s">
        <v>42</v>
      </c>
      <c r="E236" s="15" t="s">
        <v>1371</v>
      </c>
      <c r="F236" s="80" t="s">
        <v>100</v>
      </c>
      <c r="G236" s="2">
        <v>3.59</v>
      </c>
      <c r="H236" s="2">
        <v>86</v>
      </c>
      <c r="I236" s="60" t="s">
        <v>215</v>
      </c>
      <c r="J236" s="113">
        <v>235000</v>
      </c>
      <c r="K236" s="18">
        <v>3131597684</v>
      </c>
      <c r="L236" s="80" t="s">
        <v>20</v>
      </c>
      <c r="M236" s="50" t="s">
        <v>20</v>
      </c>
      <c r="N236" s="327"/>
    </row>
    <row r="237" spans="1:14" s="330" customFormat="1" ht="24" customHeight="1" x14ac:dyDescent="0.2">
      <c r="A237" s="2">
        <f t="shared" si="0"/>
        <v>27</v>
      </c>
      <c r="B237" s="2">
        <v>2221003238</v>
      </c>
      <c r="C237" s="200" t="s">
        <v>484</v>
      </c>
      <c r="D237" s="138" t="s">
        <v>485</v>
      </c>
      <c r="E237" s="15" t="s">
        <v>1371</v>
      </c>
      <c r="F237" s="90" t="s">
        <v>101</v>
      </c>
      <c r="G237" s="2">
        <v>3.55</v>
      </c>
      <c r="H237" s="2">
        <v>85</v>
      </c>
      <c r="I237" s="60" t="s">
        <v>215</v>
      </c>
      <c r="J237" s="113">
        <v>170000</v>
      </c>
      <c r="K237" s="18">
        <v>3131595572</v>
      </c>
      <c r="L237" s="80" t="s">
        <v>20</v>
      </c>
      <c r="M237" s="50" t="s">
        <v>20</v>
      </c>
      <c r="N237" s="327"/>
    </row>
    <row r="238" spans="1:14" s="330" customFormat="1" ht="24" customHeight="1" x14ac:dyDescent="0.2">
      <c r="A238" s="2">
        <f t="shared" si="0"/>
        <v>28</v>
      </c>
      <c r="B238" s="2">
        <v>2221003204</v>
      </c>
      <c r="C238" s="200" t="s">
        <v>1372</v>
      </c>
      <c r="D238" s="138" t="s">
        <v>93</v>
      </c>
      <c r="E238" s="15" t="s">
        <v>1373</v>
      </c>
      <c r="F238" s="80" t="s">
        <v>100</v>
      </c>
      <c r="G238" s="2">
        <v>3.18</v>
      </c>
      <c r="H238" s="2">
        <v>89</v>
      </c>
      <c r="I238" s="20" t="s">
        <v>862</v>
      </c>
      <c r="J238" s="113">
        <v>235000</v>
      </c>
      <c r="K238" s="18">
        <v>1026345298</v>
      </c>
      <c r="L238" s="80" t="s">
        <v>22</v>
      </c>
      <c r="M238" s="50" t="s">
        <v>1191</v>
      </c>
      <c r="N238" s="327"/>
    </row>
    <row r="239" spans="1:14" s="330" customFormat="1" ht="24" customHeight="1" x14ac:dyDescent="0.2">
      <c r="A239" s="2">
        <f t="shared" si="0"/>
        <v>29</v>
      </c>
      <c r="B239" s="2">
        <v>2221003143</v>
      </c>
      <c r="C239" s="200" t="s">
        <v>1374</v>
      </c>
      <c r="D239" s="138" t="s">
        <v>200</v>
      </c>
      <c r="E239" s="15" t="s">
        <v>1373</v>
      </c>
      <c r="F239" s="90" t="s">
        <v>101</v>
      </c>
      <c r="G239" s="2">
        <v>3.4</v>
      </c>
      <c r="H239" s="2">
        <v>86</v>
      </c>
      <c r="I239" s="20" t="s">
        <v>862</v>
      </c>
      <c r="J239" s="113">
        <v>170000</v>
      </c>
      <c r="K239" s="18">
        <v>9862566933</v>
      </c>
      <c r="L239" s="80" t="s">
        <v>22</v>
      </c>
      <c r="M239" s="50" t="s">
        <v>1375</v>
      </c>
      <c r="N239" s="327"/>
    </row>
    <row r="240" spans="1:14" s="330" customFormat="1" ht="24" customHeight="1" x14ac:dyDescent="0.2">
      <c r="A240" s="2">
        <f t="shared" si="0"/>
        <v>30</v>
      </c>
      <c r="B240" s="2">
        <v>2021007264</v>
      </c>
      <c r="C240" s="200" t="s">
        <v>1376</v>
      </c>
      <c r="D240" s="138" t="s">
        <v>14</v>
      </c>
      <c r="E240" s="15" t="s">
        <v>746</v>
      </c>
      <c r="F240" s="90" t="s">
        <v>101</v>
      </c>
      <c r="G240" s="2">
        <v>3.61</v>
      </c>
      <c r="H240" s="2">
        <v>96</v>
      </c>
      <c r="I240" s="20" t="s">
        <v>862</v>
      </c>
      <c r="J240" s="113">
        <v>170000</v>
      </c>
      <c r="K240" s="18">
        <v>1017597465</v>
      </c>
      <c r="L240" s="80" t="s">
        <v>22</v>
      </c>
      <c r="M240" s="50" t="s">
        <v>51</v>
      </c>
      <c r="N240" s="327"/>
    </row>
    <row r="241" spans="1:14" s="330" customFormat="1" ht="24" customHeight="1" x14ac:dyDescent="0.2">
      <c r="A241" s="2">
        <f t="shared" si="0"/>
        <v>31</v>
      </c>
      <c r="B241" s="2">
        <v>2021009822</v>
      </c>
      <c r="C241" s="200" t="s">
        <v>747</v>
      </c>
      <c r="D241" s="138" t="s">
        <v>42</v>
      </c>
      <c r="E241" s="15" t="s">
        <v>748</v>
      </c>
      <c r="F241" s="80" t="s">
        <v>100</v>
      </c>
      <c r="G241" s="2">
        <v>3.21</v>
      </c>
      <c r="H241" s="2">
        <v>81</v>
      </c>
      <c r="I241" s="20" t="s">
        <v>862</v>
      </c>
      <c r="J241" s="113">
        <v>235000</v>
      </c>
      <c r="K241" s="18">
        <v>1016174507</v>
      </c>
      <c r="L241" s="80" t="s">
        <v>22</v>
      </c>
      <c r="M241" s="50" t="s">
        <v>1377</v>
      </c>
      <c r="N241" s="327"/>
    </row>
    <row r="242" spans="1:14" s="330" customFormat="1" ht="24" customHeight="1" x14ac:dyDescent="0.2">
      <c r="A242" s="2">
        <f t="shared" si="0"/>
        <v>32</v>
      </c>
      <c r="B242" s="2">
        <v>2021009628</v>
      </c>
      <c r="C242" s="200" t="s">
        <v>1378</v>
      </c>
      <c r="D242" s="138" t="s">
        <v>1196</v>
      </c>
      <c r="E242" s="15" t="s">
        <v>1379</v>
      </c>
      <c r="F242" s="80" t="s">
        <v>100</v>
      </c>
      <c r="G242" s="2">
        <v>3.48</v>
      </c>
      <c r="H242" s="2">
        <v>80</v>
      </c>
      <c r="I242" s="20" t="s">
        <v>862</v>
      </c>
      <c r="J242" s="113">
        <v>235000</v>
      </c>
      <c r="K242" s="18">
        <v>1017525492</v>
      </c>
      <c r="L242" s="80" t="s">
        <v>22</v>
      </c>
      <c r="M242" s="50" t="s">
        <v>51</v>
      </c>
      <c r="N242" s="327"/>
    </row>
    <row r="243" spans="1:14" s="330" customFormat="1" ht="24" customHeight="1" x14ac:dyDescent="0.2">
      <c r="A243" s="2">
        <f t="shared" si="0"/>
        <v>33</v>
      </c>
      <c r="B243" s="2">
        <v>2021009673</v>
      </c>
      <c r="C243" s="200" t="s">
        <v>749</v>
      </c>
      <c r="D243" s="138" t="s">
        <v>108</v>
      </c>
      <c r="E243" s="15" t="s">
        <v>750</v>
      </c>
      <c r="F243" s="80" t="s">
        <v>100</v>
      </c>
      <c r="G243" s="2">
        <v>3.38</v>
      </c>
      <c r="H243" s="2">
        <v>94</v>
      </c>
      <c r="I243" s="20" t="s">
        <v>862</v>
      </c>
      <c r="J243" s="113">
        <v>235000</v>
      </c>
      <c r="K243" s="18" t="s">
        <v>1380</v>
      </c>
      <c r="L243" s="80" t="s">
        <v>22</v>
      </c>
      <c r="M243" s="50" t="s">
        <v>51</v>
      </c>
      <c r="N243" s="327"/>
    </row>
    <row r="244" spans="1:14" s="330" customFormat="1" ht="24" customHeight="1" x14ac:dyDescent="0.2">
      <c r="A244" s="2">
        <f t="shared" si="0"/>
        <v>34</v>
      </c>
      <c r="B244" s="2">
        <v>2021009781</v>
      </c>
      <c r="C244" s="200" t="s">
        <v>1381</v>
      </c>
      <c r="D244" s="138" t="s">
        <v>16</v>
      </c>
      <c r="E244" s="15" t="s">
        <v>1382</v>
      </c>
      <c r="F244" s="80" t="s">
        <v>100</v>
      </c>
      <c r="G244" s="2">
        <v>3.54</v>
      </c>
      <c r="H244" s="2">
        <v>83</v>
      </c>
      <c r="I244" s="60" t="s">
        <v>215</v>
      </c>
      <c r="J244" s="113">
        <v>235000</v>
      </c>
      <c r="K244" s="18">
        <v>1017599254</v>
      </c>
      <c r="L244" s="80" t="s">
        <v>22</v>
      </c>
      <c r="M244" s="50" t="s">
        <v>1383</v>
      </c>
      <c r="N244" s="327"/>
    </row>
    <row r="245" spans="1:14" s="330" customFormat="1" ht="24" customHeight="1" x14ac:dyDescent="0.2">
      <c r="A245" s="2">
        <f t="shared" si="0"/>
        <v>35</v>
      </c>
      <c r="B245" s="2">
        <v>2021009537</v>
      </c>
      <c r="C245" s="200" t="s">
        <v>1384</v>
      </c>
      <c r="D245" s="138" t="s">
        <v>60</v>
      </c>
      <c r="E245" s="15" t="s">
        <v>1382</v>
      </c>
      <c r="F245" s="90" t="s">
        <v>101</v>
      </c>
      <c r="G245" s="2">
        <v>3.71</v>
      </c>
      <c r="H245" s="2">
        <v>81</v>
      </c>
      <c r="I245" s="60" t="s">
        <v>215</v>
      </c>
      <c r="J245" s="113">
        <v>170000</v>
      </c>
      <c r="K245" s="18">
        <v>1017420256</v>
      </c>
      <c r="L245" s="80" t="s">
        <v>22</v>
      </c>
      <c r="M245" s="50" t="s">
        <v>1383</v>
      </c>
      <c r="N245" s="327"/>
    </row>
    <row r="246" spans="1:14" s="330" customFormat="1" ht="24" customHeight="1" x14ac:dyDescent="0.2">
      <c r="A246" s="2">
        <f t="shared" si="0"/>
        <v>36</v>
      </c>
      <c r="B246" s="2">
        <v>2121010242</v>
      </c>
      <c r="C246" s="200" t="s">
        <v>751</v>
      </c>
      <c r="D246" s="138" t="s">
        <v>26</v>
      </c>
      <c r="E246" s="15" t="s">
        <v>141</v>
      </c>
      <c r="F246" s="80" t="s">
        <v>100</v>
      </c>
      <c r="G246" s="2">
        <v>2.89</v>
      </c>
      <c r="H246" s="2">
        <v>92</v>
      </c>
      <c r="I246" s="20" t="s">
        <v>862</v>
      </c>
      <c r="J246" s="113">
        <v>235000</v>
      </c>
      <c r="K246" s="18">
        <v>1024272802</v>
      </c>
      <c r="L246" s="80" t="s">
        <v>22</v>
      </c>
      <c r="M246" s="50" t="s">
        <v>51</v>
      </c>
      <c r="N246" s="327"/>
    </row>
    <row r="247" spans="1:14" s="330" customFormat="1" ht="24" customHeight="1" x14ac:dyDescent="0.2">
      <c r="A247" s="2">
        <f t="shared" si="0"/>
        <v>37</v>
      </c>
      <c r="B247" s="2">
        <v>2121004502</v>
      </c>
      <c r="C247" s="200" t="s">
        <v>306</v>
      </c>
      <c r="D247" s="138" t="s">
        <v>56</v>
      </c>
      <c r="E247" s="15" t="s">
        <v>141</v>
      </c>
      <c r="F247" s="90" t="s">
        <v>101</v>
      </c>
      <c r="G247" s="2">
        <v>2.97</v>
      </c>
      <c r="H247" s="2">
        <v>96</v>
      </c>
      <c r="I247" s="20" t="s">
        <v>862</v>
      </c>
      <c r="J247" s="113">
        <v>170000</v>
      </c>
      <c r="K247" s="18" t="s">
        <v>1385</v>
      </c>
      <c r="L247" s="80" t="s">
        <v>20</v>
      </c>
      <c r="M247" s="50" t="s">
        <v>223</v>
      </c>
      <c r="N247" s="327"/>
    </row>
    <row r="248" spans="1:14" s="330" customFormat="1" ht="24" customHeight="1" x14ac:dyDescent="0.2">
      <c r="A248" s="2">
        <f t="shared" si="0"/>
        <v>38</v>
      </c>
      <c r="B248" s="2">
        <v>2121012498</v>
      </c>
      <c r="C248" s="200" t="s">
        <v>1386</v>
      </c>
      <c r="D248" s="138" t="s">
        <v>64</v>
      </c>
      <c r="E248" s="15" t="s">
        <v>752</v>
      </c>
      <c r="F248" s="80" t="s">
        <v>100</v>
      </c>
      <c r="G248" s="2">
        <v>2.67</v>
      </c>
      <c r="H248" s="2">
        <v>91</v>
      </c>
      <c r="I248" s="20" t="s">
        <v>862</v>
      </c>
      <c r="J248" s="113">
        <v>235000</v>
      </c>
      <c r="K248" s="18">
        <v>1024272960</v>
      </c>
      <c r="L248" s="80" t="s">
        <v>22</v>
      </c>
      <c r="M248" s="50" t="s">
        <v>51</v>
      </c>
      <c r="N248" s="327"/>
    </row>
    <row r="249" spans="1:14" s="330" customFormat="1" ht="24" customHeight="1" x14ac:dyDescent="0.2">
      <c r="A249" s="2">
        <f t="shared" si="0"/>
        <v>39</v>
      </c>
      <c r="B249" s="2">
        <v>2121012672</v>
      </c>
      <c r="C249" s="200" t="s">
        <v>754</v>
      </c>
      <c r="D249" s="138" t="s">
        <v>665</v>
      </c>
      <c r="E249" s="15" t="s">
        <v>752</v>
      </c>
      <c r="F249" s="90" t="s">
        <v>101</v>
      </c>
      <c r="G249" s="2">
        <v>3.5</v>
      </c>
      <c r="H249" s="2">
        <v>98</v>
      </c>
      <c r="I249" s="20" t="s">
        <v>862</v>
      </c>
      <c r="J249" s="113">
        <v>170000</v>
      </c>
      <c r="K249" s="18">
        <v>1015559073</v>
      </c>
      <c r="L249" s="80" t="s">
        <v>22</v>
      </c>
      <c r="M249" s="50" t="s">
        <v>755</v>
      </c>
      <c r="N249" s="327"/>
    </row>
    <row r="250" spans="1:14" s="330" customFormat="1" ht="24" customHeight="1" x14ac:dyDescent="0.2">
      <c r="A250" s="2">
        <f t="shared" si="0"/>
        <v>40</v>
      </c>
      <c r="B250" s="2">
        <v>2121004661</v>
      </c>
      <c r="C250" s="200" t="s">
        <v>677</v>
      </c>
      <c r="D250" s="138" t="s">
        <v>78</v>
      </c>
      <c r="E250" s="15" t="s">
        <v>756</v>
      </c>
      <c r="F250" s="80" t="s">
        <v>100</v>
      </c>
      <c r="G250" s="2">
        <v>2.38</v>
      </c>
      <c r="H250" s="2">
        <v>89</v>
      </c>
      <c r="I250" s="20" t="s">
        <v>862</v>
      </c>
      <c r="J250" s="113">
        <v>235000</v>
      </c>
      <c r="K250" s="18">
        <v>1024272176</v>
      </c>
      <c r="L250" s="80" t="s">
        <v>22</v>
      </c>
      <c r="M250" s="50" t="s">
        <v>51</v>
      </c>
      <c r="N250" s="327"/>
    </row>
    <row r="251" spans="1:14" s="330" customFormat="1" ht="24" customHeight="1" x14ac:dyDescent="0.2">
      <c r="A251" s="2">
        <f t="shared" si="0"/>
        <v>41</v>
      </c>
      <c r="B251" s="2">
        <v>2121004613</v>
      </c>
      <c r="C251" s="200" t="s">
        <v>757</v>
      </c>
      <c r="D251" s="138" t="s">
        <v>64</v>
      </c>
      <c r="E251" s="15" t="s">
        <v>756</v>
      </c>
      <c r="F251" s="90" t="s">
        <v>101</v>
      </c>
      <c r="G251" s="2">
        <v>2.63</v>
      </c>
      <c r="H251" s="2">
        <v>91</v>
      </c>
      <c r="I251" s="20" t="s">
        <v>862</v>
      </c>
      <c r="J251" s="113">
        <v>170000</v>
      </c>
      <c r="K251" s="18">
        <v>1024272157</v>
      </c>
      <c r="L251" s="80" t="s">
        <v>22</v>
      </c>
      <c r="M251" s="50" t="s">
        <v>51</v>
      </c>
      <c r="N251" s="327"/>
    </row>
    <row r="252" spans="1:14" s="330" customFormat="1" ht="24" customHeight="1" x14ac:dyDescent="0.2">
      <c r="A252" s="2">
        <f t="shared" si="0"/>
        <v>42</v>
      </c>
      <c r="B252" s="2">
        <v>2121004762</v>
      </c>
      <c r="C252" s="200" t="s">
        <v>1387</v>
      </c>
      <c r="D252" s="138" t="s">
        <v>642</v>
      </c>
      <c r="E252" s="15" t="s">
        <v>143</v>
      </c>
      <c r="F252" s="80" t="s">
        <v>100</v>
      </c>
      <c r="G252" s="2">
        <v>2.61</v>
      </c>
      <c r="H252" s="2">
        <v>89</v>
      </c>
      <c r="I252" s="20" t="s">
        <v>862</v>
      </c>
      <c r="J252" s="113">
        <v>235000</v>
      </c>
      <c r="K252" s="18" t="s">
        <v>1388</v>
      </c>
      <c r="L252" s="80" t="s">
        <v>20</v>
      </c>
      <c r="M252" s="50" t="s">
        <v>1389</v>
      </c>
      <c r="N252" s="327"/>
    </row>
    <row r="253" spans="1:14" s="330" customFormat="1" ht="24" customHeight="1" x14ac:dyDescent="0.2">
      <c r="A253" s="2">
        <f t="shared" si="0"/>
        <v>43</v>
      </c>
      <c r="B253" s="2">
        <v>2121004598</v>
      </c>
      <c r="C253" s="200" t="s">
        <v>758</v>
      </c>
      <c r="D253" s="138" t="s">
        <v>759</v>
      </c>
      <c r="E253" s="15" t="s">
        <v>144</v>
      </c>
      <c r="F253" s="80" t="s">
        <v>100</v>
      </c>
      <c r="G253" s="2">
        <v>2.25</v>
      </c>
      <c r="H253" s="2">
        <v>89</v>
      </c>
      <c r="I253" s="20" t="s">
        <v>862</v>
      </c>
      <c r="J253" s="113">
        <v>235000</v>
      </c>
      <c r="K253" s="18" t="s">
        <v>760</v>
      </c>
      <c r="L253" s="80" t="s">
        <v>22</v>
      </c>
      <c r="M253" s="50" t="s">
        <v>51</v>
      </c>
      <c r="N253" s="327"/>
    </row>
    <row r="254" spans="1:14" s="330" customFormat="1" ht="24" customHeight="1" x14ac:dyDescent="0.2">
      <c r="A254" s="2">
        <f t="shared" si="0"/>
        <v>44</v>
      </c>
      <c r="B254" s="2">
        <v>2121004606</v>
      </c>
      <c r="C254" s="200" t="s">
        <v>294</v>
      </c>
      <c r="D254" s="138" t="s">
        <v>23</v>
      </c>
      <c r="E254" s="15" t="s">
        <v>144</v>
      </c>
      <c r="F254" s="90" t="s">
        <v>101</v>
      </c>
      <c r="G254" s="2">
        <v>3.3</v>
      </c>
      <c r="H254" s="2">
        <v>88</v>
      </c>
      <c r="I254" s="20" t="s">
        <v>862</v>
      </c>
      <c r="J254" s="113">
        <v>170000</v>
      </c>
      <c r="K254" s="18" t="s">
        <v>1390</v>
      </c>
      <c r="L254" s="80" t="s">
        <v>22</v>
      </c>
      <c r="M254" s="50" t="s">
        <v>51</v>
      </c>
      <c r="N254" s="327"/>
    </row>
    <row r="255" spans="1:14" s="330" customFormat="1" ht="24" customHeight="1" x14ac:dyDescent="0.2">
      <c r="A255" s="2">
        <f t="shared" si="0"/>
        <v>45</v>
      </c>
      <c r="B255" s="2">
        <v>2121013458</v>
      </c>
      <c r="C255" s="200" t="s">
        <v>1391</v>
      </c>
      <c r="D255" s="138" t="s">
        <v>1392</v>
      </c>
      <c r="E255" s="15" t="s">
        <v>762</v>
      </c>
      <c r="F255" s="80" t="s">
        <v>100</v>
      </c>
      <c r="G255" s="2">
        <v>3.11</v>
      </c>
      <c r="H255" s="2">
        <v>96</v>
      </c>
      <c r="I255" s="20" t="s">
        <v>862</v>
      </c>
      <c r="J255" s="113">
        <v>235000</v>
      </c>
      <c r="K255" s="18">
        <v>1024976272</v>
      </c>
      <c r="L255" s="80" t="s">
        <v>22</v>
      </c>
      <c r="M255" s="50" t="s">
        <v>1176</v>
      </c>
      <c r="N255" s="327"/>
    </row>
    <row r="256" spans="1:14" s="330" customFormat="1" ht="24" customHeight="1" x14ac:dyDescent="0.2">
      <c r="A256" s="2">
        <f t="shared" si="0"/>
        <v>46</v>
      </c>
      <c r="B256" s="2">
        <v>2221003652</v>
      </c>
      <c r="C256" s="200" t="s">
        <v>427</v>
      </c>
      <c r="D256" s="138" t="s">
        <v>135</v>
      </c>
      <c r="E256" s="15" t="s">
        <v>428</v>
      </c>
      <c r="F256" s="80" t="s">
        <v>100</v>
      </c>
      <c r="G256" s="2">
        <v>3.18</v>
      </c>
      <c r="H256" s="2">
        <v>91</v>
      </c>
      <c r="I256" s="20" t="s">
        <v>862</v>
      </c>
      <c r="J256" s="113">
        <v>235000</v>
      </c>
      <c r="K256" s="18">
        <v>1032753862</v>
      </c>
      <c r="L256" s="80" t="s">
        <v>22</v>
      </c>
      <c r="M256" s="50" t="s">
        <v>51</v>
      </c>
      <c r="N256" s="327"/>
    </row>
    <row r="257" spans="1:19" s="330" customFormat="1" ht="24" customHeight="1" x14ac:dyDescent="0.2">
      <c r="A257" s="2">
        <f t="shared" si="0"/>
        <v>47</v>
      </c>
      <c r="B257" s="2">
        <v>2221003590</v>
      </c>
      <c r="C257" s="200" t="s">
        <v>302</v>
      </c>
      <c r="D257" s="138" t="s">
        <v>33</v>
      </c>
      <c r="E257" s="15" t="s">
        <v>428</v>
      </c>
      <c r="F257" s="90" t="s">
        <v>101</v>
      </c>
      <c r="G257" s="2">
        <v>3.38</v>
      </c>
      <c r="H257" s="2">
        <v>96</v>
      </c>
      <c r="I257" s="20" t="s">
        <v>862</v>
      </c>
      <c r="J257" s="113">
        <v>170000</v>
      </c>
      <c r="K257" s="18">
        <v>1032753854</v>
      </c>
      <c r="L257" s="80" t="s">
        <v>22</v>
      </c>
      <c r="M257" s="50" t="s">
        <v>51</v>
      </c>
      <c r="N257" s="327"/>
    </row>
    <row r="258" spans="1:19" s="330" customFormat="1" ht="24" customHeight="1" x14ac:dyDescent="0.2">
      <c r="A258" s="2">
        <f t="shared" si="0"/>
        <v>48</v>
      </c>
      <c r="B258" s="2">
        <v>2221003755</v>
      </c>
      <c r="C258" s="200" t="s">
        <v>418</v>
      </c>
      <c r="D258" s="138" t="s">
        <v>49</v>
      </c>
      <c r="E258" s="15" t="s">
        <v>419</v>
      </c>
      <c r="F258" s="80" t="s">
        <v>100</v>
      </c>
      <c r="G258" s="2">
        <v>2.44</v>
      </c>
      <c r="H258" s="2">
        <v>89</v>
      </c>
      <c r="I258" s="20" t="s">
        <v>862</v>
      </c>
      <c r="J258" s="113">
        <v>235000</v>
      </c>
      <c r="K258" s="18">
        <v>1031080592</v>
      </c>
      <c r="L258" s="80" t="s">
        <v>22</v>
      </c>
      <c r="M258" s="50" t="s">
        <v>498</v>
      </c>
      <c r="N258" s="327"/>
    </row>
    <row r="259" spans="1:19" s="330" customFormat="1" ht="24" customHeight="1" x14ac:dyDescent="0.2">
      <c r="A259" s="2">
        <f t="shared" si="0"/>
        <v>49</v>
      </c>
      <c r="B259" s="2">
        <v>2221003703</v>
      </c>
      <c r="C259" s="200" t="s">
        <v>233</v>
      </c>
      <c r="D259" s="138" t="s">
        <v>420</v>
      </c>
      <c r="E259" s="15" t="s">
        <v>419</v>
      </c>
      <c r="F259" s="90" t="s">
        <v>101</v>
      </c>
      <c r="G259" s="2">
        <v>3.25</v>
      </c>
      <c r="H259" s="2">
        <v>91</v>
      </c>
      <c r="I259" s="20" t="s">
        <v>862</v>
      </c>
      <c r="J259" s="113">
        <v>170000</v>
      </c>
      <c r="K259" s="18">
        <v>1032646714</v>
      </c>
      <c r="L259" s="80" t="s">
        <v>22</v>
      </c>
      <c r="M259" s="50" t="s">
        <v>280</v>
      </c>
      <c r="N259" s="327"/>
    </row>
    <row r="260" spans="1:19" s="330" customFormat="1" ht="24" customHeight="1" x14ac:dyDescent="0.2">
      <c r="A260" s="2">
        <f t="shared" si="0"/>
        <v>50</v>
      </c>
      <c r="B260" s="2">
        <v>2221003634</v>
      </c>
      <c r="C260" s="200" t="s">
        <v>763</v>
      </c>
      <c r="D260" s="138" t="s">
        <v>678</v>
      </c>
      <c r="E260" s="15" t="s">
        <v>422</v>
      </c>
      <c r="F260" s="80" t="s">
        <v>100</v>
      </c>
      <c r="G260" s="2">
        <v>3.78</v>
      </c>
      <c r="H260" s="2">
        <v>92</v>
      </c>
      <c r="I260" s="20" t="s">
        <v>862</v>
      </c>
      <c r="J260" s="113">
        <v>235000</v>
      </c>
      <c r="K260" s="18" t="s">
        <v>764</v>
      </c>
      <c r="L260" s="80" t="s">
        <v>22</v>
      </c>
      <c r="M260" s="50" t="s">
        <v>207</v>
      </c>
      <c r="N260" s="327"/>
    </row>
    <row r="261" spans="1:19" s="330" customFormat="1" ht="24" customHeight="1" x14ac:dyDescent="0.2">
      <c r="A261" s="2">
        <f t="shared" si="0"/>
        <v>51</v>
      </c>
      <c r="B261" s="2">
        <v>2221003663</v>
      </c>
      <c r="C261" s="200" t="s">
        <v>421</v>
      </c>
      <c r="D261" s="138" t="s">
        <v>54</v>
      </c>
      <c r="E261" s="15" t="s">
        <v>422</v>
      </c>
      <c r="F261" s="90" t="s">
        <v>101</v>
      </c>
      <c r="G261" s="2">
        <v>3.05</v>
      </c>
      <c r="H261" s="2">
        <v>96</v>
      </c>
      <c r="I261" s="20" t="s">
        <v>862</v>
      </c>
      <c r="J261" s="113">
        <v>170000</v>
      </c>
      <c r="K261" s="18" t="s">
        <v>1393</v>
      </c>
      <c r="L261" s="80" t="s">
        <v>22</v>
      </c>
      <c r="M261" s="50" t="s">
        <v>207</v>
      </c>
      <c r="N261" s="327"/>
    </row>
    <row r="262" spans="1:19" s="330" customFormat="1" ht="24" customHeight="1" x14ac:dyDescent="0.2">
      <c r="A262" s="2">
        <f t="shared" si="0"/>
        <v>52</v>
      </c>
      <c r="B262" s="2">
        <v>2221003539</v>
      </c>
      <c r="C262" s="200" t="s">
        <v>766</v>
      </c>
      <c r="D262" s="138" t="s">
        <v>18</v>
      </c>
      <c r="E262" s="15" t="s">
        <v>426</v>
      </c>
      <c r="F262" s="80" t="s">
        <v>100</v>
      </c>
      <c r="G262" s="2">
        <v>3.09</v>
      </c>
      <c r="H262" s="2">
        <v>88</v>
      </c>
      <c r="I262" s="20" t="s">
        <v>862</v>
      </c>
      <c r="J262" s="113">
        <v>235000</v>
      </c>
      <c r="K262" s="18">
        <v>1032754291</v>
      </c>
      <c r="L262" s="80" t="s">
        <v>22</v>
      </c>
      <c r="M262" s="50" t="s">
        <v>51</v>
      </c>
      <c r="N262" s="327"/>
    </row>
    <row r="263" spans="1:19" s="330" customFormat="1" ht="24" customHeight="1" x14ac:dyDescent="0.2">
      <c r="A263" s="2">
        <f t="shared" si="0"/>
        <v>53</v>
      </c>
      <c r="B263" s="2">
        <v>2221003545</v>
      </c>
      <c r="C263" s="200" t="s">
        <v>1394</v>
      </c>
      <c r="D263" s="138" t="s">
        <v>115</v>
      </c>
      <c r="E263" s="15" t="s">
        <v>426</v>
      </c>
      <c r="F263" s="90" t="s">
        <v>101</v>
      </c>
      <c r="G263" s="2">
        <v>3.05</v>
      </c>
      <c r="H263" s="2">
        <v>91</v>
      </c>
      <c r="I263" s="20" t="s">
        <v>862</v>
      </c>
      <c r="J263" s="113">
        <v>170000</v>
      </c>
      <c r="K263" s="18">
        <v>1032648243</v>
      </c>
      <c r="L263" s="80" t="s">
        <v>22</v>
      </c>
      <c r="M263" s="50" t="s">
        <v>51</v>
      </c>
      <c r="N263" s="327"/>
    </row>
    <row r="264" spans="1:19" s="330" customFormat="1" ht="24" customHeight="1" x14ac:dyDescent="0.2">
      <c r="A264" s="2">
        <f t="shared" si="0"/>
        <v>54</v>
      </c>
      <c r="B264" s="2">
        <v>2221003728</v>
      </c>
      <c r="C264" s="200" t="s">
        <v>1395</v>
      </c>
      <c r="D264" s="138" t="s">
        <v>424</v>
      </c>
      <c r="E264" s="15" t="s">
        <v>1396</v>
      </c>
      <c r="F264" s="80" t="s">
        <v>100</v>
      </c>
      <c r="G264" s="2">
        <v>3.18</v>
      </c>
      <c r="H264" s="2">
        <v>86</v>
      </c>
      <c r="I264" s="20" t="s">
        <v>862</v>
      </c>
      <c r="J264" s="113">
        <v>235000</v>
      </c>
      <c r="K264" s="18">
        <v>1032647199</v>
      </c>
      <c r="L264" s="80" t="s">
        <v>22</v>
      </c>
      <c r="M264" s="50" t="s">
        <v>1397</v>
      </c>
      <c r="N264" s="327"/>
      <c r="O264" s="329"/>
      <c r="P264" s="329"/>
      <c r="Q264" s="329"/>
      <c r="R264" s="329"/>
      <c r="S264" s="329"/>
    </row>
    <row r="265" spans="1:19" s="330" customFormat="1" ht="24" customHeight="1" x14ac:dyDescent="0.2">
      <c r="A265" s="2">
        <f t="shared" si="0"/>
        <v>55</v>
      </c>
      <c r="B265" s="2">
        <v>2221003724</v>
      </c>
      <c r="C265" s="200" t="s">
        <v>293</v>
      </c>
      <c r="D265" s="138" t="s">
        <v>26</v>
      </c>
      <c r="E265" s="15" t="s">
        <v>1396</v>
      </c>
      <c r="F265" s="90" t="s">
        <v>101</v>
      </c>
      <c r="G265" s="2">
        <v>3</v>
      </c>
      <c r="H265" s="2">
        <v>94</v>
      </c>
      <c r="I265" s="20" t="s">
        <v>862</v>
      </c>
      <c r="J265" s="113">
        <v>170000</v>
      </c>
      <c r="K265" s="18" t="s">
        <v>767</v>
      </c>
      <c r="L265" s="80" t="s">
        <v>22</v>
      </c>
      <c r="M265" s="50" t="s">
        <v>1397</v>
      </c>
      <c r="N265" s="327"/>
      <c r="O265" s="329"/>
      <c r="P265" s="329"/>
      <c r="Q265" s="329"/>
      <c r="R265" s="329"/>
      <c r="S265" s="329"/>
    </row>
    <row r="266" spans="1:19" s="330" customFormat="1" ht="24" customHeight="1" x14ac:dyDescent="0.2">
      <c r="A266" s="2">
        <f t="shared" si="0"/>
        <v>56</v>
      </c>
      <c r="B266" s="2">
        <v>2221003579</v>
      </c>
      <c r="C266" s="200" t="s">
        <v>1398</v>
      </c>
      <c r="D266" s="138" t="s">
        <v>265</v>
      </c>
      <c r="E266" s="15" t="s">
        <v>423</v>
      </c>
      <c r="F266" s="80" t="s">
        <v>100</v>
      </c>
      <c r="G266" s="2">
        <v>3.13</v>
      </c>
      <c r="H266" s="2">
        <v>88</v>
      </c>
      <c r="I266" s="20" t="s">
        <v>862</v>
      </c>
      <c r="J266" s="113">
        <v>235000</v>
      </c>
      <c r="K266" s="18" t="s">
        <v>499</v>
      </c>
      <c r="L266" s="80" t="s">
        <v>22</v>
      </c>
      <c r="M266" s="50" t="s">
        <v>207</v>
      </c>
      <c r="N266" s="327"/>
    </row>
    <row r="267" spans="1:19" s="330" customFormat="1" ht="24" customHeight="1" x14ac:dyDescent="0.2">
      <c r="A267" s="2">
        <f t="shared" si="0"/>
        <v>57</v>
      </c>
      <c r="B267" s="2">
        <v>2221003747</v>
      </c>
      <c r="C267" s="200" t="s">
        <v>478</v>
      </c>
      <c r="D267" s="138" t="s">
        <v>23</v>
      </c>
      <c r="E267" s="15" t="s">
        <v>1399</v>
      </c>
      <c r="F267" s="90" t="s">
        <v>101</v>
      </c>
      <c r="G267" s="2">
        <v>3</v>
      </c>
      <c r="H267" s="2">
        <v>91</v>
      </c>
      <c r="I267" s="20" t="s">
        <v>862</v>
      </c>
      <c r="J267" s="113">
        <v>170000</v>
      </c>
      <c r="K267" s="18">
        <v>1032647920</v>
      </c>
      <c r="L267" s="80" t="s">
        <v>22</v>
      </c>
      <c r="M267" s="50" t="s">
        <v>51</v>
      </c>
      <c r="N267" s="327"/>
    </row>
    <row r="268" spans="1:19" s="330" customFormat="1" ht="24" customHeight="1" x14ac:dyDescent="0.2">
      <c r="A268" s="2">
        <f t="shared" si="0"/>
        <v>58</v>
      </c>
      <c r="B268" s="2">
        <v>2021009262</v>
      </c>
      <c r="C268" s="200" t="s">
        <v>1400</v>
      </c>
      <c r="D268" s="138" t="s">
        <v>1134</v>
      </c>
      <c r="E268" s="15" t="s">
        <v>1401</v>
      </c>
      <c r="F268" s="80" t="s">
        <v>100</v>
      </c>
      <c r="G268" s="2">
        <v>3.73</v>
      </c>
      <c r="H268" s="2">
        <v>96</v>
      </c>
      <c r="I268" s="60" t="s">
        <v>215</v>
      </c>
      <c r="J268" s="113">
        <v>235000</v>
      </c>
      <c r="K268" s="18">
        <v>1017598780</v>
      </c>
      <c r="L268" s="80" t="s">
        <v>22</v>
      </c>
      <c r="M268" s="50" t="s">
        <v>51</v>
      </c>
      <c r="N268" s="327"/>
    </row>
    <row r="269" spans="1:19" s="330" customFormat="1" ht="24" customHeight="1" x14ac:dyDescent="0.2">
      <c r="A269" s="2">
        <f t="shared" si="0"/>
        <v>59</v>
      </c>
      <c r="B269" s="2">
        <v>2221003604</v>
      </c>
      <c r="C269" s="200" t="s">
        <v>1447</v>
      </c>
      <c r="D269" s="138" t="s">
        <v>75</v>
      </c>
      <c r="E269" s="15" t="s">
        <v>1448</v>
      </c>
      <c r="F269" s="90" t="s">
        <v>101</v>
      </c>
      <c r="G269" s="2">
        <v>3.14</v>
      </c>
      <c r="H269" s="2">
        <v>92</v>
      </c>
      <c r="I269" s="20" t="s">
        <v>862</v>
      </c>
      <c r="J269" s="113">
        <v>170000</v>
      </c>
      <c r="K269" s="18">
        <v>1032648287</v>
      </c>
      <c r="L269" s="80" t="s">
        <v>22</v>
      </c>
      <c r="M269" s="50" t="s">
        <v>51</v>
      </c>
      <c r="N269" s="327"/>
    </row>
    <row r="270" spans="1:19" s="52" customFormat="1" ht="24" customHeight="1" x14ac:dyDescent="0.25">
      <c r="A270" s="454" t="s">
        <v>76</v>
      </c>
      <c r="B270" s="455"/>
      <c r="C270" s="455"/>
      <c r="D270" s="456"/>
      <c r="E270" s="84"/>
      <c r="F270" s="46"/>
      <c r="G270" s="2"/>
      <c r="H270" s="51"/>
      <c r="I270" s="443">
        <f>SUM(J211:J269)</f>
        <v>12175000</v>
      </c>
      <c r="J270" s="444"/>
      <c r="K270" s="23"/>
      <c r="L270" s="106"/>
      <c r="M270" s="10"/>
      <c r="N270" s="27"/>
    </row>
    <row r="271" spans="1:19" s="12" customFormat="1" ht="24" customHeight="1" x14ac:dyDescent="0.25">
      <c r="A271" s="16" t="s">
        <v>177</v>
      </c>
      <c r="B271" s="445" t="s">
        <v>159</v>
      </c>
      <c r="C271" s="446"/>
      <c r="D271" s="447"/>
      <c r="E271" s="19"/>
      <c r="F271" s="91"/>
      <c r="G271" s="17"/>
      <c r="H271" s="2"/>
      <c r="I271" s="2"/>
      <c r="J271" s="2"/>
      <c r="K271" s="15"/>
      <c r="L271" s="102"/>
      <c r="M271" s="10"/>
      <c r="N271" s="27"/>
    </row>
    <row r="272" spans="1:19" s="31" customFormat="1" ht="24" customHeight="1" x14ac:dyDescent="0.25">
      <c r="A272" s="26">
        <v>1</v>
      </c>
      <c r="B272" s="186" t="s">
        <v>509</v>
      </c>
      <c r="C272" s="155" t="s">
        <v>510</v>
      </c>
      <c r="D272" s="156" t="s">
        <v>94</v>
      </c>
      <c r="E272" s="62" t="s">
        <v>160</v>
      </c>
      <c r="F272" s="80" t="s">
        <v>100</v>
      </c>
      <c r="G272" s="158">
        <v>3.42</v>
      </c>
      <c r="H272" s="74">
        <v>82</v>
      </c>
      <c r="I272" s="20" t="s">
        <v>862</v>
      </c>
      <c r="J272" s="113">
        <v>235000</v>
      </c>
      <c r="K272" s="34">
        <v>1016685669</v>
      </c>
      <c r="L272" s="80" t="s">
        <v>22</v>
      </c>
      <c r="M272" s="63" t="s">
        <v>497</v>
      </c>
      <c r="N272" s="159"/>
    </row>
    <row r="273" spans="1:14" s="31" customFormat="1" ht="24" customHeight="1" x14ac:dyDescent="0.25">
      <c r="A273" s="26">
        <v>2</v>
      </c>
      <c r="B273" s="186" t="s">
        <v>511</v>
      </c>
      <c r="C273" s="155" t="s">
        <v>1185</v>
      </c>
      <c r="D273" s="156" t="s">
        <v>224</v>
      </c>
      <c r="E273" s="62" t="s">
        <v>160</v>
      </c>
      <c r="F273" s="90" t="s">
        <v>101</v>
      </c>
      <c r="G273" s="26">
        <v>3.65</v>
      </c>
      <c r="H273" s="26">
        <v>90</v>
      </c>
      <c r="I273" s="20" t="s">
        <v>862</v>
      </c>
      <c r="J273" s="113">
        <v>170000</v>
      </c>
      <c r="K273" s="34">
        <v>1017599852</v>
      </c>
      <c r="L273" s="80" t="s">
        <v>22</v>
      </c>
      <c r="M273" s="63" t="s">
        <v>497</v>
      </c>
      <c r="N273" s="159"/>
    </row>
    <row r="274" spans="1:14" s="31" customFormat="1" ht="24" customHeight="1" x14ac:dyDescent="0.25">
      <c r="A274" s="26">
        <v>3</v>
      </c>
      <c r="B274" s="186" t="s">
        <v>512</v>
      </c>
      <c r="C274" s="155" t="s">
        <v>513</v>
      </c>
      <c r="D274" s="156" t="s">
        <v>514</v>
      </c>
      <c r="E274" s="62" t="s">
        <v>515</v>
      </c>
      <c r="F274" s="80" t="s">
        <v>100</v>
      </c>
      <c r="G274" s="99" t="s">
        <v>649</v>
      </c>
      <c r="H274" s="26">
        <v>96</v>
      </c>
      <c r="I274" s="20" t="s">
        <v>862</v>
      </c>
      <c r="J274" s="113">
        <v>235000</v>
      </c>
      <c r="K274" s="331" t="s">
        <v>1186</v>
      </c>
      <c r="L274" s="80" t="s">
        <v>22</v>
      </c>
      <c r="M274" s="63" t="s">
        <v>51</v>
      </c>
      <c r="N274" s="159"/>
    </row>
    <row r="275" spans="1:14" s="31" customFormat="1" ht="24" customHeight="1" x14ac:dyDescent="0.25">
      <c r="A275" s="26">
        <v>4</v>
      </c>
      <c r="B275" s="186" t="s">
        <v>1187</v>
      </c>
      <c r="C275" s="155" t="s">
        <v>1188</v>
      </c>
      <c r="D275" s="156" t="s">
        <v>113</v>
      </c>
      <c r="E275" s="62" t="s">
        <v>515</v>
      </c>
      <c r="F275" s="90" t="s">
        <v>101</v>
      </c>
      <c r="G275" s="99" t="s">
        <v>1119</v>
      </c>
      <c r="H275" s="26">
        <v>83</v>
      </c>
      <c r="I275" s="20" t="s">
        <v>862</v>
      </c>
      <c r="J275" s="113">
        <v>170000</v>
      </c>
      <c r="K275" s="331" t="s">
        <v>1189</v>
      </c>
      <c r="L275" s="80" t="s">
        <v>22</v>
      </c>
      <c r="M275" s="63" t="s">
        <v>51</v>
      </c>
      <c r="N275" s="159"/>
    </row>
    <row r="276" spans="1:14" s="31" customFormat="1" ht="24" customHeight="1" x14ac:dyDescent="0.25">
      <c r="A276" s="26">
        <v>5</v>
      </c>
      <c r="B276" s="186" t="s">
        <v>516</v>
      </c>
      <c r="C276" s="155" t="s">
        <v>517</v>
      </c>
      <c r="D276" s="156" t="s">
        <v>518</v>
      </c>
      <c r="E276" s="62" t="s">
        <v>519</v>
      </c>
      <c r="F276" s="80" t="s">
        <v>100</v>
      </c>
      <c r="G276" s="26">
        <v>3.95</v>
      </c>
      <c r="H276" s="26">
        <v>96</v>
      </c>
      <c r="I276" s="20" t="s">
        <v>862</v>
      </c>
      <c r="J276" s="113">
        <v>235000</v>
      </c>
      <c r="K276" s="323" t="s">
        <v>520</v>
      </c>
      <c r="L276" s="80" t="s">
        <v>22</v>
      </c>
      <c r="M276" s="63" t="s">
        <v>51</v>
      </c>
      <c r="N276" s="159"/>
    </row>
    <row r="277" spans="1:14" s="31" customFormat="1" ht="24" customHeight="1" x14ac:dyDescent="0.25">
      <c r="A277" s="26">
        <v>6</v>
      </c>
      <c r="B277" s="186" t="s">
        <v>521</v>
      </c>
      <c r="C277" s="104" t="s">
        <v>522</v>
      </c>
      <c r="D277" s="238" t="s">
        <v>162</v>
      </c>
      <c r="E277" s="62" t="s">
        <v>519</v>
      </c>
      <c r="F277" s="90" t="s">
        <v>101</v>
      </c>
      <c r="G277" s="26">
        <v>3.65</v>
      </c>
      <c r="H277" s="26">
        <v>80</v>
      </c>
      <c r="I277" s="20" t="s">
        <v>862</v>
      </c>
      <c r="J277" s="113">
        <v>170000</v>
      </c>
      <c r="K277" s="61">
        <v>1017508639</v>
      </c>
      <c r="L277" s="80" t="s">
        <v>22</v>
      </c>
      <c r="M277" s="63" t="s">
        <v>51</v>
      </c>
      <c r="N277" s="159"/>
    </row>
    <row r="278" spans="1:14" s="31" customFormat="1" ht="24" customHeight="1" x14ac:dyDescent="0.25">
      <c r="A278" s="26">
        <v>7</v>
      </c>
      <c r="B278" s="176">
        <v>2021006116</v>
      </c>
      <c r="C278" s="155" t="s">
        <v>163</v>
      </c>
      <c r="D278" s="238" t="s">
        <v>523</v>
      </c>
      <c r="E278" s="61" t="s">
        <v>1190</v>
      </c>
      <c r="F278" s="90" t="s">
        <v>101</v>
      </c>
      <c r="G278" s="176" t="s">
        <v>669</v>
      </c>
      <c r="H278" s="176">
        <v>99</v>
      </c>
      <c r="I278" s="60" t="s">
        <v>215</v>
      </c>
      <c r="J278" s="113">
        <v>170000</v>
      </c>
      <c r="K278" s="62">
        <v>1017334450</v>
      </c>
      <c r="L278" s="80" t="s">
        <v>22</v>
      </c>
      <c r="M278" s="62" t="s">
        <v>225</v>
      </c>
      <c r="N278" s="332"/>
    </row>
    <row r="279" spans="1:14" s="31" customFormat="1" ht="24" customHeight="1" x14ac:dyDescent="0.25">
      <c r="A279" s="26">
        <v>8</v>
      </c>
      <c r="B279" s="186" t="s">
        <v>524</v>
      </c>
      <c r="C279" s="155" t="s">
        <v>525</v>
      </c>
      <c r="D279" s="156" t="s">
        <v>526</v>
      </c>
      <c r="E279" s="62" t="s">
        <v>527</v>
      </c>
      <c r="F279" s="80" t="s">
        <v>100</v>
      </c>
      <c r="G279" s="158">
        <v>3.59</v>
      </c>
      <c r="H279" s="186">
        <v>100</v>
      </c>
      <c r="I279" s="20" t="s">
        <v>862</v>
      </c>
      <c r="J279" s="113">
        <v>235000</v>
      </c>
      <c r="K279" s="323">
        <v>1017334434</v>
      </c>
      <c r="L279" s="80" t="s">
        <v>22</v>
      </c>
      <c r="M279" s="63" t="s">
        <v>187</v>
      </c>
      <c r="N279" s="159"/>
    </row>
    <row r="280" spans="1:14" s="31" customFormat="1" ht="24" customHeight="1" x14ac:dyDescent="0.25">
      <c r="A280" s="26">
        <v>9</v>
      </c>
      <c r="B280" s="186" t="s">
        <v>528</v>
      </c>
      <c r="C280" s="155" t="s">
        <v>529</v>
      </c>
      <c r="D280" s="156" t="s">
        <v>50</v>
      </c>
      <c r="E280" s="62" t="s">
        <v>165</v>
      </c>
      <c r="F280" s="90" t="s">
        <v>101</v>
      </c>
      <c r="G280" s="26">
        <v>3.85</v>
      </c>
      <c r="H280" s="26">
        <v>96</v>
      </c>
      <c r="I280" s="20" t="s">
        <v>862</v>
      </c>
      <c r="J280" s="113">
        <v>170000</v>
      </c>
      <c r="K280" s="61">
        <v>1017514128</v>
      </c>
      <c r="L280" s="80" t="s">
        <v>22</v>
      </c>
      <c r="M280" s="63" t="s">
        <v>51</v>
      </c>
      <c r="N280" s="159"/>
    </row>
    <row r="281" spans="1:14" s="31" customFormat="1" ht="24" customHeight="1" x14ac:dyDescent="0.25">
      <c r="A281" s="26">
        <v>10</v>
      </c>
      <c r="B281" s="186" t="s">
        <v>530</v>
      </c>
      <c r="C281" s="155" t="s">
        <v>531</v>
      </c>
      <c r="D281" s="156" t="s">
        <v>50</v>
      </c>
      <c r="E281" s="62" t="s">
        <v>532</v>
      </c>
      <c r="F281" s="80" t="s">
        <v>100</v>
      </c>
      <c r="G281" s="186">
        <v>3.8</v>
      </c>
      <c r="H281" s="186">
        <v>96</v>
      </c>
      <c r="I281" s="20" t="s">
        <v>862</v>
      </c>
      <c r="J281" s="113">
        <v>235000</v>
      </c>
      <c r="K281" s="333" t="s">
        <v>533</v>
      </c>
      <c r="L281" s="80" t="s">
        <v>22</v>
      </c>
      <c r="M281" s="334" t="s">
        <v>1191</v>
      </c>
      <c r="N281" s="186"/>
    </row>
    <row r="282" spans="1:14" s="31" customFormat="1" ht="24" customHeight="1" x14ac:dyDescent="0.25">
      <c r="A282" s="26">
        <v>11</v>
      </c>
      <c r="B282" s="186" t="s">
        <v>1192</v>
      </c>
      <c r="C282" s="155" t="s">
        <v>940</v>
      </c>
      <c r="D282" s="156" t="s">
        <v>135</v>
      </c>
      <c r="E282" s="62" t="s">
        <v>532</v>
      </c>
      <c r="F282" s="90" t="s">
        <v>101</v>
      </c>
      <c r="G282" s="186" t="s">
        <v>383</v>
      </c>
      <c r="H282" s="186" t="s">
        <v>1193</v>
      </c>
      <c r="I282" s="20" t="s">
        <v>862</v>
      </c>
      <c r="J282" s="113">
        <v>170000</v>
      </c>
      <c r="K282" s="323" t="s">
        <v>535</v>
      </c>
      <c r="L282" s="80" t="s">
        <v>22</v>
      </c>
      <c r="M282" s="323" t="s">
        <v>292</v>
      </c>
      <c r="N282" s="186"/>
    </row>
    <row r="283" spans="1:14" s="31" customFormat="1" ht="24" customHeight="1" x14ac:dyDescent="0.25">
      <c r="A283" s="26">
        <v>12</v>
      </c>
      <c r="B283" s="176">
        <v>2021001211</v>
      </c>
      <c r="C283" s="155" t="s">
        <v>118</v>
      </c>
      <c r="D283" s="238" t="s">
        <v>33</v>
      </c>
      <c r="E283" s="61" t="s">
        <v>1194</v>
      </c>
      <c r="F283" s="90" t="s">
        <v>101</v>
      </c>
      <c r="G283" s="176">
        <v>2.98</v>
      </c>
      <c r="H283" s="176">
        <v>92</v>
      </c>
      <c r="I283" s="60" t="s">
        <v>215</v>
      </c>
      <c r="J283" s="113">
        <v>170000</v>
      </c>
      <c r="K283" s="62">
        <v>1510230302</v>
      </c>
      <c r="L283" s="103" t="s">
        <v>47</v>
      </c>
      <c r="M283" s="62" t="s">
        <v>216</v>
      </c>
      <c r="N283" s="332"/>
    </row>
    <row r="284" spans="1:14" s="31" customFormat="1" ht="24" customHeight="1" x14ac:dyDescent="0.25">
      <c r="A284" s="26">
        <v>13</v>
      </c>
      <c r="B284" s="186" t="s">
        <v>226</v>
      </c>
      <c r="C284" s="155" t="s">
        <v>227</v>
      </c>
      <c r="D284" s="156" t="s">
        <v>228</v>
      </c>
      <c r="E284" s="62" t="s">
        <v>229</v>
      </c>
      <c r="F284" s="80" t="s">
        <v>100</v>
      </c>
      <c r="G284" s="158">
        <v>3.5</v>
      </c>
      <c r="H284" s="74">
        <v>81</v>
      </c>
      <c r="I284" s="20" t="s">
        <v>862</v>
      </c>
      <c r="J284" s="113">
        <v>235000</v>
      </c>
      <c r="K284" s="61">
        <v>1017600030</v>
      </c>
      <c r="L284" s="80" t="s">
        <v>22</v>
      </c>
      <c r="M284" s="63" t="s">
        <v>51</v>
      </c>
      <c r="N284" s="186"/>
    </row>
    <row r="285" spans="1:14" s="31" customFormat="1" ht="24" customHeight="1" x14ac:dyDescent="0.25">
      <c r="A285" s="26">
        <v>14</v>
      </c>
      <c r="B285" s="186" t="s">
        <v>230</v>
      </c>
      <c r="C285" s="155" t="s">
        <v>231</v>
      </c>
      <c r="D285" s="156" t="s">
        <v>41</v>
      </c>
      <c r="E285" s="62" t="s">
        <v>229</v>
      </c>
      <c r="F285" s="90" t="s">
        <v>101</v>
      </c>
      <c r="G285" s="158">
        <v>3.2</v>
      </c>
      <c r="H285" s="74">
        <v>80</v>
      </c>
      <c r="I285" s="20" t="s">
        <v>862</v>
      </c>
      <c r="J285" s="113">
        <v>170000</v>
      </c>
      <c r="K285" s="323" t="s">
        <v>232</v>
      </c>
      <c r="L285" s="61" t="s">
        <v>35</v>
      </c>
      <c r="M285" s="335" t="s">
        <v>599</v>
      </c>
      <c r="N285" s="186"/>
    </row>
    <row r="286" spans="1:14" s="31" customFormat="1" ht="24" customHeight="1" x14ac:dyDescent="0.25">
      <c r="A286" s="26">
        <v>15</v>
      </c>
      <c r="B286" s="186" t="s">
        <v>1195</v>
      </c>
      <c r="C286" s="155" t="s">
        <v>166</v>
      </c>
      <c r="D286" s="156" t="s">
        <v>1196</v>
      </c>
      <c r="E286" s="62" t="s">
        <v>1197</v>
      </c>
      <c r="F286" s="80" t="s">
        <v>100</v>
      </c>
      <c r="G286" s="158">
        <v>7.93</v>
      </c>
      <c r="H286" s="26">
        <v>87</v>
      </c>
      <c r="I286" s="60" t="s">
        <v>215</v>
      </c>
      <c r="J286" s="113">
        <v>235000</v>
      </c>
      <c r="K286" s="249" t="s">
        <v>538</v>
      </c>
      <c r="L286" s="80" t="s">
        <v>22</v>
      </c>
      <c r="M286" s="63" t="s">
        <v>83</v>
      </c>
      <c r="N286" s="159"/>
    </row>
    <row r="287" spans="1:14" s="31" customFormat="1" ht="24" customHeight="1" x14ac:dyDescent="0.25">
      <c r="A287" s="26">
        <v>16</v>
      </c>
      <c r="B287" s="186" t="s">
        <v>1198</v>
      </c>
      <c r="C287" s="155" t="s">
        <v>536</v>
      </c>
      <c r="D287" s="156" t="s">
        <v>108</v>
      </c>
      <c r="E287" s="62" t="s">
        <v>537</v>
      </c>
      <c r="F287" s="80" t="s">
        <v>100</v>
      </c>
      <c r="G287" s="186" t="s">
        <v>634</v>
      </c>
      <c r="H287" s="186">
        <v>95</v>
      </c>
      <c r="I287" s="20" t="s">
        <v>862</v>
      </c>
      <c r="J287" s="113">
        <v>235000</v>
      </c>
      <c r="K287" s="323" t="s">
        <v>1199</v>
      </c>
      <c r="L287" s="80" t="s">
        <v>22</v>
      </c>
      <c r="M287" s="63" t="s">
        <v>187</v>
      </c>
      <c r="N287" s="159"/>
    </row>
    <row r="288" spans="1:14" s="31" customFormat="1" ht="24" customHeight="1" x14ac:dyDescent="0.25">
      <c r="A288" s="26">
        <v>17</v>
      </c>
      <c r="B288" s="186" t="s">
        <v>1200</v>
      </c>
      <c r="C288" s="155" t="s">
        <v>598</v>
      </c>
      <c r="D288" s="156" t="s">
        <v>539</v>
      </c>
      <c r="E288" s="62" t="s">
        <v>540</v>
      </c>
      <c r="F288" s="80" t="s">
        <v>100</v>
      </c>
      <c r="G288" s="186" t="s">
        <v>67</v>
      </c>
      <c r="H288" s="186" t="s">
        <v>1201</v>
      </c>
      <c r="I288" s="20" t="s">
        <v>862</v>
      </c>
      <c r="J288" s="113">
        <v>235000</v>
      </c>
      <c r="K288" s="323" t="s">
        <v>541</v>
      </c>
      <c r="L288" s="80" t="s">
        <v>20</v>
      </c>
      <c r="M288" s="323" t="s">
        <v>25</v>
      </c>
      <c r="N288" s="186"/>
    </row>
    <row r="289" spans="1:14" s="31" customFormat="1" ht="24" customHeight="1" x14ac:dyDescent="0.25">
      <c r="A289" s="26">
        <v>18</v>
      </c>
      <c r="B289" s="186" t="s">
        <v>542</v>
      </c>
      <c r="C289" s="155" t="s">
        <v>1202</v>
      </c>
      <c r="D289" s="156" t="s">
        <v>113</v>
      </c>
      <c r="E289" s="62" t="s">
        <v>540</v>
      </c>
      <c r="F289" s="90" t="s">
        <v>101</v>
      </c>
      <c r="G289" s="186" t="s">
        <v>667</v>
      </c>
      <c r="H289" s="186" t="s">
        <v>1129</v>
      </c>
      <c r="I289" s="60" t="s">
        <v>215</v>
      </c>
      <c r="J289" s="113">
        <v>170000</v>
      </c>
      <c r="K289" s="323" t="s">
        <v>1203</v>
      </c>
      <c r="L289" s="80" t="s">
        <v>20</v>
      </c>
      <c r="M289" s="323" t="s">
        <v>25</v>
      </c>
      <c r="N289" s="186"/>
    </row>
    <row r="290" spans="1:14" s="31" customFormat="1" ht="24" customHeight="1" x14ac:dyDescent="0.25">
      <c r="A290" s="26">
        <v>19</v>
      </c>
      <c r="B290" s="186" t="s">
        <v>236</v>
      </c>
      <c r="C290" s="155" t="s">
        <v>237</v>
      </c>
      <c r="D290" s="156" t="s">
        <v>238</v>
      </c>
      <c r="E290" s="62" t="s">
        <v>235</v>
      </c>
      <c r="F290" s="90" t="s">
        <v>101</v>
      </c>
      <c r="G290" s="158">
        <v>8.5299999999999994</v>
      </c>
      <c r="H290" s="74">
        <v>81</v>
      </c>
      <c r="I290" s="20" t="s">
        <v>862</v>
      </c>
      <c r="J290" s="113">
        <v>170000</v>
      </c>
      <c r="K290" s="249" t="s">
        <v>239</v>
      </c>
      <c r="L290" s="103" t="s">
        <v>47</v>
      </c>
      <c r="M290" s="63" t="s">
        <v>167</v>
      </c>
      <c r="N290" s="336"/>
    </row>
    <row r="291" spans="1:14" s="31" customFormat="1" ht="24" customHeight="1" x14ac:dyDescent="0.25">
      <c r="A291" s="26">
        <v>20</v>
      </c>
      <c r="B291" s="186" t="s">
        <v>543</v>
      </c>
      <c r="C291" s="155" t="s">
        <v>1204</v>
      </c>
      <c r="D291" s="156" t="s">
        <v>544</v>
      </c>
      <c r="E291" s="62" t="s">
        <v>168</v>
      </c>
      <c r="F291" s="80" t="s">
        <v>100</v>
      </c>
      <c r="G291" s="26">
        <v>3.49</v>
      </c>
      <c r="H291" s="26">
        <v>99</v>
      </c>
      <c r="I291" s="20" t="s">
        <v>862</v>
      </c>
      <c r="J291" s="113">
        <v>235000</v>
      </c>
      <c r="K291" s="61">
        <v>1033584322</v>
      </c>
      <c r="L291" s="80" t="s">
        <v>22</v>
      </c>
      <c r="M291" s="63" t="s">
        <v>188</v>
      </c>
      <c r="N291" s="159"/>
    </row>
    <row r="292" spans="1:14" s="31" customFormat="1" ht="24" customHeight="1" x14ac:dyDescent="0.25">
      <c r="A292" s="26">
        <v>21</v>
      </c>
      <c r="B292" s="186" t="s">
        <v>545</v>
      </c>
      <c r="C292" s="155" t="s">
        <v>138</v>
      </c>
      <c r="D292" s="156" t="s">
        <v>28</v>
      </c>
      <c r="E292" s="62" t="s">
        <v>168</v>
      </c>
      <c r="F292" s="90" t="s">
        <v>101</v>
      </c>
      <c r="G292" s="26">
        <v>3.5</v>
      </c>
      <c r="H292" s="26">
        <v>96</v>
      </c>
      <c r="I292" s="20" t="s">
        <v>862</v>
      </c>
      <c r="J292" s="113">
        <v>170000</v>
      </c>
      <c r="K292" s="61">
        <v>3131468179</v>
      </c>
      <c r="L292" s="80" t="s">
        <v>20</v>
      </c>
      <c r="M292" s="63" t="s">
        <v>25</v>
      </c>
      <c r="N292" s="159"/>
    </row>
    <row r="293" spans="1:14" s="31" customFormat="1" ht="24" customHeight="1" x14ac:dyDescent="0.25">
      <c r="A293" s="26">
        <v>22</v>
      </c>
      <c r="B293" s="186" t="s">
        <v>546</v>
      </c>
      <c r="C293" s="155" t="s">
        <v>547</v>
      </c>
      <c r="D293" s="156" t="s">
        <v>55</v>
      </c>
      <c r="E293" s="62" t="s">
        <v>186</v>
      </c>
      <c r="F293" s="90" t="s">
        <v>101</v>
      </c>
      <c r="G293" s="26" t="s">
        <v>715</v>
      </c>
      <c r="H293" s="26">
        <v>90</v>
      </c>
      <c r="I293" s="20" t="s">
        <v>862</v>
      </c>
      <c r="J293" s="113">
        <v>170000</v>
      </c>
      <c r="K293" s="61">
        <v>3131472523</v>
      </c>
      <c r="L293" s="80" t="s">
        <v>20</v>
      </c>
      <c r="M293" s="63" t="s">
        <v>25</v>
      </c>
      <c r="N293" s="186"/>
    </row>
    <row r="294" spans="1:14" s="31" customFormat="1" ht="24" customHeight="1" x14ac:dyDescent="0.25">
      <c r="A294" s="26">
        <v>23</v>
      </c>
      <c r="B294" s="186" t="s">
        <v>240</v>
      </c>
      <c r="C294" s="155" t="s">
        <v>217</v>
      </c>
      <c r="D294" s="156" t="s">
        <v>29</v>
      </c>
      <c r="E294" s="62" t="s">
        <v>218</v>
      </c>
      <c r="F294" s="80" t="s">
        <v>100</v>
      </c>
      <c r="G294" s="26">
        <v>4</v>
      </c>
      <c r="H294" s="26">
        <v>81</v>
      </c>
      <c r="I294" s="20" t="s">
        <v>862</v>
      </c>
      <c r="J294" s="113">
        <v>235000</v>
      </c>
      <c r="K294" s="337">
        <v>3131473313</v>
      </c>
      <c r="L294" s="80" t="s">
        <v>20</v>
      </c>
      <c r="M294" s="63" t="s">
        <v>25</v>
      </c>
      <c r="N294" s="159"/>
    </row>
    <row r="295" spans="1:14" s="31" customFormat="1" ht="24" customHeight="1" x14ac:dyDescent="0.25">
      <c r="A295" s="26">
        <v>24</v>
      </c>
      <c r="B295" s="186" t="s">
        <v>241</v>
      </c>
      <c r="C295" s="155" t="s">
        <v>550</v>
      </c>
      <c r="D295" s="156" t="s">
        <v>50</v>
      </c>
      <c r="E295" s="62" t="s">
        <v>242</v>
      </c>
      <c r="F295" s="80" t="s">
        <v>100</v>
      </c>
      <c r="G295" s="99" t="s">
        <v>1205</v>
      </c>
      <c r="H295" s="74">
        <v>96</v>
      </c>
      <c r="I295" s="20" t="s">
        <v>862</v>
      </c>
      <c r="J295" s="113">
        <v>235000</v>
      </c>
      <c r="K295" s="34">
        <v>3131477999</v>
      </c>
      <c r="L295" s="80" t="s">
        <v>20</v>
      </c>
      <c r="M295" s="335" t="s">
        <v>25</v>
      </c>
      <c r="N295" s="159"/>
    </row>
    <row r="296" spans="1:14" s="31" customFormat="1" ht="24" customHeight="1" x14ac:dyDescent="0.25">
      <c r="A296" s="26">
        <v>25</v>
      </c>
      <c r="B296" s="338" t="s">
        <v>243</v>
      </c>
      <c r="C296" s="251" t="s">
        <v>244</v>
      </c>
      <c r="D296" s="252" t="s">
        <v>70</v>
      </c>
      <c r="E296" s="339" t="s">
        <v>245</v>
      </c>
      <c r="F296" s="80" t="s">
        <v>100</v>
      </c>
      <c r="G296" s="340">
        <v>3.2</v>
      </c>
      <c r="H296" s="340">
        <v>100</v>
      </c>
      <c r="I296" s="20" t="s">
        <v>862</v>
      </c>
      <c r="J296" s="113">
        <v>235000</v>
      </c>
      <c r="K296" s="331" t="s">
        <v>246</v>
      </c>
      <c r="L296" s="80" t="s">
        <v>20</v>
      </c>
      <c r="M296" s="257" t="s">
        <v>1206</v>
      </c>
      <c r="N296" s="341"/>
    </row>
    <row r="297" spans="1:14" s="30" customFormat="1" ht="24" customHeight="1" x14ac:dyDescent="0.25">
      <c r="A297" s="26">
        <v>26</v>
      </c>
      <c r="B297" s="338" t="s">
        <v>247</v>
      </c>
      <c r="C297" s="251" t="s">
        <v>552</v>
      </c>
      <c r="D297" s="252" t="s">
        <v>206</v>
      </c>
      <c r="E297" s="339" t="s">
        <v>245</v>
      </c>
      <c r="F297" s="90" t="s">
        <v>101</v>
      </c>
      <c r="G297" s="340">
        <v>3.5</v>
      </c>
      <c r="H297" s="340">
        <v>100</v>
      </c>
      <c r="I297" s="20" t="s">
        <v>862</v>
      </c>
      <c r="J297" s="113">
        <v>170000</v>
      </c>
      <c r="K297" s="331" t="s">
        <v>248</v>
      </c>
      <c r="L297" s="80" t="s">
        <v>20</v>
      </c>
      <c r="M297" s="257" t="s">
        <v>1206</v>
      </c>
      <c r="N297" s="341"/>
    </row>
    <row r="298" spans="1:14" s="30" customFormat="1" ht="24" customHeight="1" x14ac:dyDescent="0.25">
      <c r="A298" s="26">
        <v>27</v>
      </c>
      <c r="B298" s="26" t="s">
        <v>1207</v>
      </c>
      <c r="C298" s="104" t="s">
        <v>302</v>
      </c>
      <c r="D298" s="238" t="s">
        <v>49</v>
      </c>
      <c r="E298" s="61" t="s">
        <v>249</v>
      </c>
      <c r="F298" s="80" t="s">
        <v>100</v>
      </c>
      <c r="G298" s="26">
        <v>3.71</v>
      </c>
      <c r="H298" s="342">
        <v>92</v>
      </c>
      <c r="I298" s="20" t="s">
        <v>862</v>
      </c>
      <c r="J298" s="113">
        <v>235000</v>
      </c>
      <c r="K298" s="230">
        <v>3131480207</v>
      </c>
      <c r="L298" s="80" t="s">
        <v>20</v>
      </c>
      <c r="M298" s="61" t="s">
        <v>25</v>
      </c>
      <c r="N298" s="159"/>
    </row>
    <row r="299" spans="1:14" s="31" customFormat="1" ht="24" customHeight="1" x14ac:dyDescent="0.25">
      <c r="A299" s="26">
        <v>28</v>
      </c>
      <c r="B299" s="26" t="s">
        <v>250</v>
      </c>
      <c r="C299" s="104" t="s">
        <v>549</v>
      </c>
      <c r="D299" s="238" t="s">
        <v>171</v>
      </c>
      <c r="E299" s="61" t="s">
        <v>249</v>
      </c>
      <c r="F299" s="90" t="s">
        <v>101</v>
      </c>
      <c r="G299" s="26">
        <v>3.34</v>
      </c>
      <c r="H299" s="342">
        <v>81</v>
      </c>
      <c r="I299" s="20" t="s">
        <v>862</v>
      </c>
      <c r="J299" s="113">
        <v>170000</v>
      </c>
      <c r="K299" s="230" t="s">
        <v>1208</v>
      </c>
      <c r="L299" s="80" t="s">
        <v>20</v>
      </c>
      <c r="M299" s="61" t="s">
        <v>25</v>
      </c>
      <c r="N299" s="159"/>
    </row>
    <row r="300" spans="1:14" s="31" customFormat="1" ht="24" customHeight="1" x14ac:dyDescent="0.25">
      <c r="A300" s="26">
        <v>29</v>
      </c>
      <c r="B300" s="186" t="s">
        <v>430</v>
      </c>
      <c r="C300" s="155" t="s">
        <v>1209</v>
      </c>
      <c r="D300" s="156" t="s">
        <v>42</v>
      </c>
      <c r="E300" s="62" t="s">
        <v>431</v>
      </c>
      <c r="F300" s="80" t="s">
        <v>100</v>
      </c>
      <c r="G300" s="99" t="s">
        <v>1210</v>
      </c>
      <c r="H300" s="26">
        <v>87</v>
      </c>
      <c r="I300" s="60" t="s">
        <v>215</v>
      </c>
      <c r="J300" s="113">
        <v>235000</v>
      </c>
      <c r="K300" s="61">
        <v>1027310335</v>
      </c>
      <c r="L300" s="80" t="s">
        <v>22</v>
      </c>
      <c r="M300" s="63" t="s">
        <v>219</v>
      </c>
      <c r="N300" s="159"/>
    </row>
    <row r="301" spans="1:14" s="31" customFormat="1" ht="24" customHeight="1" x14ac:dyDescent="0.25">
      <c r="A301" s="26">
        <v>30</v>
      </c>
      <c r="B301" s="343" t="s">
        <v>1211</v>
      </c>
      <c r="C301" s="245" t="s">
        <v>1212</v>
      </c>
      <c r="D301" s="246" t="s">
        <v>41</v>
      </c>
      <c r="E301" s="344" t="s">
        <v>432</v>
      </c>
      <c r="F301" s="80" t="s">
        <v>100</v>
      </c>
      <c r="G301" s="345" t="s">
        <v>825</v>
      </c>
      <c r="H301" s="346">
        <v>96</v>
      </c>
      <c r="I301" s="20" t="s">
        <v>862</v>
      </c>
      <c r="J301" s="113">
        <v>235000</v>
      </c>
      <c r="K301" s="347">
        <v>1032644829</v>
      </c>
      <c r="L301" s="80" t="s">
        <v>22</v>
      </c>
      <c r="M301" s="348" t="s">
        <v>51</v>
      </c>
      <c r="N301" s="349"/>
    </row>
    <row r="302" spans="1:14" s="31" customFormat="1" ht="24" customHeight="1" x14ac:dyDescent="0.25">
      <c r="A302" s="26">
        <v>31</v>
      </c>
      <c r="B302" s="343" t="s">
        <v>433</v>
      </c>
      <c r="C302" s="245" t="s">
        <v>434</v>
      </c>
      <c r="D302" s="246" t="s">
        <v>435</v>
      </c>
      <c r="E302" s="344" t="s">
        <v>432</v>
      </c>
      <c r="F302" s="90" t="s">
        <v>101</v>
      </c>
      <c r="G302" s="345" t="s">
        <v>694</v>
      </c>
      <c r="H302" s="346">
        <v>92</v>
      </c>
      <c r="I302" s="20" t="s">
        <v>862</v>
      </c>
      <c r="J302" s="113">
        <v>170000</v>
      </c>
      <c r="K302" s="350">
        <v>1032646138</v>
      </c>
      <c r="L302" s="80" t="s">
        <v>22</v>
      </c>
      <c r="M302" s="348" t="s">
        <v>51</v>
      </c>
      <c r="N302" s="349"/>
    </row>
    <row r="303" spans="1:14" s="31" customFormat="1" ht="24" customHeight="1" x14ac:dyDescent="0.25">
      <c r="A303" s="26">
        <v>32</v>
      </c>
      <c r="B303" s="186" t="s">
        <v>436</v>
      </c>
      <c r="C303" s="155" t="s">
        <v>1213</v>
      </c>
      <c r="D303" s="156" t="s">
        <v>93</v>
      </c>
      <c r="E303" s="62" t="s">
        <v>437</v>
      </c>
      <c r="F303" s="80" t="s">
        <v>100</v>
      </c>
      <c r="G303" s="158">
        <v>7.41</v>
      </c>
      <c r="H303" s="74">
        <v>96</v>
      </c>
      <c r="I303" s="20" t="s">
        <v>862</v>
      </c>
      <c r="J303" s="113">
        <v>235000</v>
      </c>
      <c r="K303" s="34">
        <v>1028210218</v>
      </c>
      <c r="L303" s="80" t="s">
        <v>22</v>
      </c>
      <c r="M303" s="335" t="s">
        <v>32</v>
      </c>
      <c r="N303" s="351"/>
    </row>
    <row r="304" spans="1:14" s="31" customFormat="1" ht="24" customHeight="1" x14ac:dyDescent="0.25">
      <c r="A304" s="26">
        <v>33</v>
      </c>
      <c r="B304" s="186" t="s">
        <v>1214</v>
      </c>
      <c r="C304" s="155" t="s">
        <v>1042</v>
      </c>
      <c r="D304" s="156" t="s">
        <v>1215</v>
      </c>
      <c r="E304" s="62" t="s">
        <v>437</v>
      </c>
      <c r="F304" s="90" t="s">
        <v>101</v>
      </c>
      <c r="G304" s="158">
        <v>8.77</v>
      </c>
      <c r="H304" s="74">
        <v>93</v>
      </c>
      <c r="I304" s="20" t="s">
        <v>862</v>
      </c>
      <c r="J304" s="113">
        <v>170000</v>
      </c>
      <c r="K304" s="34">
        <v>1032646401</v>
      </c>
      <c r="L304" s="80" t="s">
        <v>22</v>
      </c>
      <c r="M304" s="335" t="s">
        <v>51</v>
      </c>
      <c r="N304" s="159"/>
    </row>
    <row r="305" spans="1:14" s="31" customFormat="1" ht="24" customHeight="1" x14ac:dyDescent="0.25">
      <c r="A305" s="26">
        <v>34</v>
      </c>
      <c r="B305" s="186" t="s">
        <v>1216</v>
      </c>
      <c r="C305" s="155" t="s">
        <v>1217</v>
      </c>
      <c r="D305" s="156" t="s">
        <v>1218</v>
      </c>
      <c r="E305" s="62" t="s">
        <v>553</v>
      </c>
      <c r="F305" s="80" t="s">
        <v>100</v>
      </c>
      <c r="G305" s="26">
        <v>3.04</v>
      </c>
      <c r="H305" s="26">
        <v>99</v>
      </c>
      <c r="I305" s="20" t="s">
        <v>862</v>
      </c>
      <c r="J305" s="113">
        <v>235000</v>
      </c>
      <c r="K305" s="232" t="s">
        <v>1219</v>
      </c>
      <c r="L305" s="80" t="s">
        <v>22</v>
      </c>
      <c r="M305" s="63" t="s">
        <v>51</v>
      </c>
      <c r="N305" s="159"/>
    </row>
    <row r="306" spans="1:14" s="58" customFormat="1" ht="24" customHeight="1" x14ac:dyDescent="0.25">
      <c r="A306" s="26">
        <v>35</v>
      </c>
      <c r="B306" s="162" t="s">
        <v>439</v>
      </c>
      <c r="C306" s="155" t="s">
        <v>440</v>
      </c>
      <c r="D306" s="156" t="s">
        <v>78</v>
      </c>
      <c r="E306" s="62" t="s">
        <v>553</v>
      </c>
      <c r="F306" s="90" t="s">
        <v>101</v>
      </c>
      <c r="G306" s="26">
        <v>2.46</v>
      </c>
      <c r="H306" s="26">
        <v>86</v>
      </c>
      <c r="I306" s="60" t="s">
        <v>215</v>
      </c>
      <c r="J306" s="113">
        <v>170000</v>
      </c>
      <c r="K306" s="232" t="s">
        <v>500</v>
      </c>
      <c r="L306" s="80" t="s">
        <v>22</v>
      </c>
      <c r="M306" s="63" t="s">
        <v>83</v>
      </c>
      <c r="N306" s="159"/>
    </row>
    <row r="307" spans="1:14" s="58" customFormat="1" ht="24" customHeight="1" x14ac:dyDescent="0.25">
      <c r="A307" s="26">
        <v>36</v>
      </c>
      <c r="B307" s="186" t="s">
        <v>441</v>
      </c>
      <c r="C307" s="155" t="s">
        <v>442</v>
      </c>
      <c r="D307" s="156" t="s">
        <v>251</v>
      </c>
      <c r="E307" s="62" t="s">
        <v>443</v>
      </c>
      <c r="F307" s="80" t="s">
        <v>100</v>
      </c>
      <c r="G307" s="99" t="s">
        <v>1220</v>
      </c>
      <c r="H307" s="26">
        <v>83</v>
      </c>
      <c r="I307" s="20" t="s">
        <v>862</v>
      </c>
      <c r="J307" s="113">
        <v>235000</v>
      </c>
      <c r="K307" s="61">
        <v>1032644251</v>
      </c>
      <c r="L307" s="80" t="s">
        <v>22</v>
      </c>
      <c r="M307" s="335" t="s">
        <v>51</v>
      </c>
      <c r="N307" s="159"/>
    </row>
    <row r="308" spans="1:14" s="58" customFormat="1" ht="24" customHeight="1" x14ac:dyDescent="0.25">
      <c r="A308" s="26">
        <v>37</v>
      </c>
      <c r="B308" s="186" t="s">
        <v>444</v>
      </c>
      <c r="C308" s="155" t="s">
        <v>554</v>
      </c>
      <c r="D308" s="156" t="s">
        <v>129</v>
      </c>
      <c r="E308" s="62" t="s">
        <v>443</v>
      </c>
      <c r="F308" s="90" t="s">
        <v>101</v>
      </c>
      <c r="G308" s="99" t="s">
        <v>71</v>
      </c>
      <c r="H308" s="26">
        <v>96</v>
      </c>
      <c r="I308" s="20" t="s">
        <v>862</v>
      </c>
      <c r="J308" s="113">
        <v>170000</v>
      </c>
      <c r="K308" s="230" t="s">
        <v>1221</v>
      </c>
      <c r="L308" s="80" t="s">
        <v>22</v>
      </c>
      <c r="M308" s="62" t="s">
        <v>51</v>
      </c>
      <c r="N308" s="159"/>
    </row>
    <row r="309" spans="1:14" s="58" customFormat="1" ht="24" customHeight="1" x14ac:dyDescent="0.25">
      <c r="A309" s="26">
        <v>38</v>
      </c>
      <c r="B309" s="186" t="s">
        <v>445</v>
      </c>
      <c r="C309" s="155" t="s">
        <v>446</v>
      </c>
      <c r="D309" s="156" t="s">
        <v>447</v>
      </c>
      <c r="E309" s="62" t="s">
        <v>448</v>
      </c>
      <c r="F309" s="80" t="s">
        <v>100</v>
      </c>
      <c r="G309" s="186" t="s">
        <v>809</v>
      </c>
      <c r="H309" s="186" t="s">
        <v>1201</v>
      </c>
      <c r="I309" s="20" t="s">
        <v>862</v>
      </c>
      <c r="J309" s="113">
        <v>235000</v>
      </c>
      <c r="K309" s="230" t="s">
        <v>501</v>
      </c>
      <c r="L309" s="80" t="s">
        <v>22</v>
      </c>
      <c r="M309" s="334" t="s">
        <v>51</v>
      </c>
      <c r="N309" s="162"/>
    </row>
    <row r="310" spans="1:14" s="58" customFormat="1" ht="24" customHeight="1" x14ac:dyDescent="0.25">
      <c r="A310" s="26">
        <v>39</v>
      </c>
      <c r="B310" s="186" t="s">
        <v>449</v>
      </c>
      <c r="C310" s="155" t="s">
        <v>1222</v>
      </c>
      <c r="D310" s="156" t="s">
        <v>1223</v>
      </c>
      <c r="E310" s="62" t="s">
        <v>448</v>
      </c>
      <c r="F310" s="90" t="s">
        <v>101</v>
      </c>
      <c r="G310" s="186" t="s">
        <v>675</v>
      </c>
      <c r="H310" s="186" t="s">
        <v>1201</v>
      </c>
      <c r="I310" s="20" t="s">
        <v>862</v>
      </c>
      <c r="J310" s="113">
        <v>170000</v>
      </c>
      <c r="K310" s="230" t="s">
        <v>1224</v>
      </c>
      <c r="L310" s="80" t="s">
        <v>22</v>
      </c>
      <c r="M310" s="334" t="s">
        <v>51</v>
      </c>
      <c r="N310" s="162"/>
    </row>
    <row r="311" spans="1:14" s="5" customFormat="1" ht="24" customHeight="1" x14ac:dyDescent="0.2">
      <c r="A311" s="454" t="s">
        <v>76</v>
      </c>
      <c r="B311" s="455"/>
      <c r="C311" s="455"/>
      <c r="D311" s="456"/>
      <c r="E311" s="85"/>
      <c r="F311" s="15"/>
      <c r="G311" s="1"/>
      <c r="H311" s="42"/>
      <c r="I311" s="457">
        <f>SUM(J272:J310)</f>
        <v>7930000</v>
      </c>
      <c r="J311" s="458"/>
      <c r="K311" s="36"/>
      <c r="L311" s="106"/>
      <c r="M311" s="15"/>
      <c r="N311" s="28"/>
    </row>
    <row r="312" spans="1:14" s="12" customFormat="1" ht="24" customHeight="1" x14ac:dyDescent="0.25">
      <c r="A312" s="16" t="s">
        <v>178</v>
      </c>
      <c r="B312" s="445" t="s">
        <v>169</v>
      </c>
      <c r="C312" s="446"/>
      <c r="D312" s="447"/>
      <c r="E312" s="19"/>
      <c r="F312" s="91"/>
      <c r="G312" s="17"/>
      <c r="H312" s="2"/>
      <c r="I312" s="2"/>
      <c r="J312" s="2"/>
      <c r="K312" s="15"/>
      <c r="L312" s="107"/>
      <c r="M312" s="10"/>
      <c r="N312" s="27"/>
    </row>
    <row r="313" spans="1:14" s="330" customFormat="1" ht="24" customHeight="1" x14ac:dyDescent="0.2">
      <c r="A313" s="352">
        <v>1</v>
      </c>
      <c r="B313" s="353">
        <v>2021003730</v>
      </c>
      <c r="C313" s="354" t="s">
        <v>164</v>
      </c>
      <c r="D313" s="355" t="s">
        <v>135</v>
      </c>
      <c r="E313" s="356" t="s">
        <v>620</v>
      </c>
      <c r="F313" s="80" t="s">
        <v>100</v>
      </c>
      <c r="G313" s="352">
        <v>3.5</v>
      </c>
      <c r="H313" s="357">
        <v>83</v>
      </c>
      <c r="I313" s="20" t="s">
        <v>862</v>
      </c>
      <c r="J313" s="113">
        <v>235000</v>
      </c>
      <c r="K313" s="358" t="s">
        <v>621</v>
      </c>
      <c r="L313" s="80" t="s">
        <v>22</v>
      </c>
      <c r="M313" s="356" t="s">
        <v>107</v>
      </c>
      <c r="N313" s="358"/>
    </row>
    <row r="314" spans="1:14" s="330" customFormat="1" ht="24" customHeight="1" x14ac:dyDescent="0.2">
      <c r="A314" s="352">
        <v>2</v>
      </c>
      <c r="B314" s="353">
        <v>2021002867</v>
      </c>
      <c r="C314" s="359" t="s">
        <v>622</v>
      </c>
      <c r="D314" s="360" t="s">
        <v>21</v>
      </c>
      <c r="E314" s="356" t="s">
        <v>620</v>
      </c>
      <c r="F314" s="90" t="s">
        <v>101</v>
      </c>
      <c r="G314" s="352">
        <v>3.5</v>
      </c>
      <c r="H314" s="357">
        <v>99</v>
      </c>
      <c r="I314" s="20" t="s">
        <v>862</v>
      </c>
      <c r="J314" s="113">
        <v>170000</v>
      </c>
      <c r="K314" s="358" t="s">
        <v>623</v>
      </c>
      <c r="L314" s="80" t="s">
        <v>22</v>
      </c>
      <c r="M314" s="356" t="s">
        <v>1547</v>
      </c>
      <c r="N314" s="358"/>
    </row>
    <row r="315" spans="1:14" s="330" customFormat="1" ht="24" customHeight="1" x14ac:dyDescent="0.2">
      <c r="A315" s="352">
        <v>3</v>
      </c>
      <c r="B315" s="353">
        <v>2021003049</v>
      </c>
      <c r="C315" s="359" t="s">
        <v>625</v>
      </c>
      <c r="D315" s="360" t="s">
        <v>64</v>
      </c>
      <c r="E315" s="356" t="s">
        <v>624</v>
      </c>
      <c r="F315" s="90" t="s">
        <v>101</v>
      </c>
      <c r="G315" s="357">
        <v>3.24</v>
      </c>
      <c r="H315" s="357">
        <v>90</v>
      </c>
      <c r="I315" s="60" t="s">
        <v>215</v>
      </c>
      <c r="J315" s="113">
        <v>170000</v>
      </c>
      <c r="K315" s="358" t="s">
        <v>627</v>
      </c>
      <c r="L315" s="80" t="s">
        <v>22</v>
      </c>
      <c r="M315" s="356" t="s">
        <v>107</v>
      </c>
      <c r="N315" s="358"/>
    </row>
    <row r="316" spans="1:14" s="330" customFormat="1" ht="24" customHeight="1" x14ac:dyDescent="0.2">
      <c r="A316" s="352">
        <v>4</v>
      </c>
      <c r="B316" s="353">
        <v>2021003183</v>
      </c>
      <c r="C316" s="359" t="s">
        <v>628</v>
      </c>
      <c r="D316" s="360" t="s">
        <v>135</v>
      </c>
      <c r="E316" s="356" t="s">
        <v>629</v>
      </c>
      <c r="F316" s="80" t="s">
        <v>100</v>
      </c>
      <c r="G316" s="357">
        <v>3.7</v>
      </c>
      <c r="H316" s="357">
        <v>95</v>
      </c>
      <c r="I316" s="20" t="s">
        <v>862</v>
      </c>
      <c r="J316" s="113">
        <v>235000</v>
      </c>
      <c r="K316" s="358" t="s">
        <v>630</v>
      </c>
      <c r="L316" s="80" t="s">
        <v>22</v>
      </c>
      <c r="M316" s="356" t="s">
        <v>207</v>
      </c>
      <c r="N316" s="356"/>
    </row>
    <row r="317" spans="1:14" s="330" customFormat="1" ht="24" customHeight="1" x14ac:dyDescent="0.2">
      <c r="A317" s="352">
        <v>5</v>
      </c>
      <c r="B317" s="353">
        <v>2021008019</v>
      </c>
      <c r="C317" s="359" t="s">
        <v>307</v>
      </c>
      <c r="D317" s="360" t="s">
        <v>49</v>
      </c>
      <c r="E317" s="356" t="s">
        <v>631</v>
      </c>
      <c r="F317" s="80" t="s">
        <v>100</v>
      </c>
      <c r="G317" s="357">
        <v>3.55</v>
      </c>
      <c r="H317" s="357">
        <v>96</v>
      </c>
      <c r="I317" s="20" t="s">
        <v>862</v>
      </c>
      <c r="J317" s="113">
        <v>235000</v>
      </c>
      <c r="K317" s="358" t="s">
        <v>1467</v>
      </c>
      <c r="L317" s="80" t="s">
        <v>22</v>
      </c>
      <c r="M317" s="356" t="s">
        <v>51</v>
      </c>
      <c r="N317" s="358"/>
    </row>
    <row r="318" spans="1:14" s="330" customFormat="1" ht="24" customHeight="1" x14ac:dyDescent="0.2">
      <c r="A318" s="352">
        <v>6</v>
      </c>
      <c r="B318" s="353">
        <v>2021007958</v>
      </c>
      <c r="C318" s="359" t="s">
        <v>633</v>
      </c>
      <c r="D318" s="360" t="s">
        <v>172</v>
      </c>
      <c r="E318" s="356" t="s">
        <v>631</v>
      </c>
      <c r="F318" s="90" t="s">
        <v>101</v>
      </c>
      <c r="G318" s="357">
        <v>3.74</v>
      </c>
      <c r="H318" s="357">
        <v>90</v>
      </c>
      <c r="I318" s="60" t="s">
        <v>215</v>
      </c>
      <c r="J318" s="113">
        <v>170000</v>
      </c>
      <c r="K318" s="358" t="s">
        <v>1468</v>
      </c>
      <c r="L318" s="80" t="s">
        <v>22</v>
      </c>
      <c r="M318" s="356" t="s">
        <v>51</v>
      </c>
      <c r="N318" s="358"/>
    </row>
    <row r="319" spans="1:14" s="330" customFormat="1" ht="24" customHeight="1" x14ac:dyDescent="0.2">
      <c r="A319" s="352">
        <v>7</v>
      </c>
      <c r="B319" s="353">
        <v>2021003488</v>
      </c>
      <c r="C319" s="359" t="s">
        <v>635</v>
      </c>
      <c r="D319" s="360" t="s">
        <v>48</v>
      </c>
      <c r="E319" s="356" t="s">
        <v>636</v>
      </c>
      <c r="F319" s="80" t="s">
        <v>100</v>
      </c>
      <c r="G319" s="357">
        <v>3.55</v>
      </c>
      <c r="H319" s="357">
        <v>84</v>
      </c>
      <c r="I319" s="60" t="s">
        <v>215</v>
      </c>
      <c r="J319" s="113">
        <v>235000</v>
      </c>
      <c r="K319" s="358" t="s">
        <v>1469</v>
      </c>
      <c r="L319" s="80" t="s">
        <v>22</v>
      </c>
      <c r="M319" s="356" t="s">
        <v>51</v>
      </c>
      <c r="N319" s="358"/>
    </row>
    <row r="320" spans="1:14" s="330" customFormat="1" ht="24" customHeight="1" x14ac:dyDescent="0.2">
      <c r="A320" s="352">
        <v>8</v>
      </c>
      <c r="B320" s="353">
        <v>2021003358</v>
      </c>
      <c r="C320" s="359" t="s">
        <v>637</v>
      </c>
      <c r="D320" s="360" t="s">
        <v>638</v>
      </c>
      <c r="E320" s="356" t="s">
        <v>636</v>
      </c>
      <c r="F320" s="90" t="s">
        <v>101</v>
      </c>
      <c r="G320" s="357">
        <v>3.42</v>
      </c>
      <c r="H320" s="357">
        <v>96</v>
      </c>
      <c r="I320" s="60" t="s">
        <v>215</v>
      </c>
      <c r="J320" s="113">
        <v>170000</v>
      </c>
      <c r="K320" s="358" t="s">
        <v>1470</v>
      </c>
      <c r="L320" s="80" t="s">
        <v>22</v>
      </c>
      <c r="M320" s="356" t="s">
        <v>51</v>
      </c>
      <c r="N320" s="358"/>
    </row>
    <row r="321" spans="1:14" s="330" customFormat="1" ht="24" customHeight="1" x14ac:dyDescent="0.2">
      <c r="A321" s="352">
        <v>9</v>
      </c>
      <c r="B321" s="353">
        <v>2021002993</v>
      </c>
      <c r="C321" s="359" t="s">
        <v>639</v>
      </c>
      <c r="D321" s="360" t="s">
        <v>324</v>
      </c>
      <c r="E321" s="356" t="s">
        <v>640</v>
      </c>
      <c r="F321" s="80" t="s">
        <v>100</v>
      </c>
      <c r="G321" s="357">
        <v>3.58</v>
      </c>
      <c r="H321" s="357">
        <v>82</v>
      </c>
      <c r="I321" s="20" t="s">
        <v>862</v>
      </c>
      <c r="J321" s="113">
        <v>235000</v>
      </c>
      <c r="K321" s="358" t="s">
        <v>641</v>
      </c>
      <c r="L321" s="80" t="s">
        <v>22</v>
      </c>
      <c r="M321" s="356" t="s">
        <v>51</v>
      </c>
      <c r="N321" s="358"/>
    </row>
    <row r="322" spans="1:14" s="330" customFormat="1" ht="24" customHeight="1" x14ac:dyDescent="0.2">
      <c r="A322" s="352">
        <v>10</v>
      </c>
      <c r="B322" s="353">
        <v>2021007785</v>
      </c>
      <c r="C322" s="359" t="s">
        <v>643</v>
      </c>
      <c r="D322" s="360" t="s">
        <v>644</v>
      </c>
      <c r="E322" s="356" t="s">
        <v>640</v>
      </c>
      <c r="F322" s="90" t="s">
        <v>101</v>
      </c>
      <c r="G322" s="357">
        <v>3.86</v>
      </c>
      <c r="H322" s="357">
        <v>92</v>
      </c>
      <c r="I322" s="20" t="s">
        <v>862</v>
      </c>
      <c r="J322" s="113">
        <v>170000</v>
      </c>
      <c r="K322" s="358" t="s">
        <v>645</v>
      </c>
      <c r="L322" s="80" t="s">
        <v>22</v>
      </c>
      <c r="M322" s="356" t="s">
        <v>51</v>
      </c>
      <c r="N322" s="358"/>
    </row>
    <row r="323" spans="1:14" s="330" customFormat="1" ht="24" customHeight="1" x14ac:dyDescent="0.2">
      <c r="A323" s="352">
        <v>11</v>
      </c>
      <c r="B323" s="353">
        <v>2021003670</v>
      </c>
      <c r="C323" s="359" t="s">
        <v>646</v>
      </c>
      <c r="D323" s="360" t="s">
        <v>48</v>
      </c>
      <c r="E323" s="356" t="s">
        <v>647</v>
      </c>
      <c r="F323" s="80" t="s">
        <v>100</v>
      </c>
      <c r="G323" s="357">
        <v>3.47</v>
      </c>
      <c r="H323" s="357">
        <v>95</v>
      </c>
      <c r="I323" s="20" t="s">
        <v>862</v>
      </c>
      <c r="J323" s="113">
        <v>235000</v>
      </c>
      <c r="K323" s="358" t="s">
        <v>648</v>
      </c>
      <c r="L323" s="80" t="s">
        <v>22</v>
      </c>
      <c r="M323" s="356" t="s">
        <v>51</v>
      </c>
      <c r="N323" s="358"/>
    </row>
    <row r="324" spans="1:14" s="330" customFormat="1" ht="24" customHeight="1" x14ac:dyDescent="0.2">
      <c r="A324" s="352">
        <v>12</v>
      </c>
      <c r="B324" s="353">
        <v>2021007983</v>
      </c>
      <c r="C324" s="359" t="s">
        <v>308</v>
      </c>
      <c r="D324" s="360" t="s">
        <v>162</v>
      </c>
      <c r="E324" s="356" t="s">
        <v>647</v>
      </c>
      <c r="F324" s="90" t="s">
        <v>101</v>
      </c>
      <c r="G324" s="357">
        <v>3.33</v>
      </c>
      <c r="H324" s="357">
        <v>96</v>
      </c>
      <c r="I324" s="20" t="s">
        <v>862</v>
      </c>
      <c r="J324" s="113">
        <v>170000</v>
      </c>
      <c r="K324" s="358" t="s">
        <v>650</v>
      </c>
      <c r="L324" s="80" t="s">
        <v>22</v>
      </c>
      <c r="M324" s="356" t="s">
        <v>51</v>
      </c>
      <c r="N324" s="358"/>
    </row>
    <row r="325" spans="1:14" s="330" customFormat="1" ht="24" customHeight="1" x14ac:dyDescent="0.2">
      <c r="A325" s="352">
        <v>13</v>
      </c>
      <c r="B325" s="353">
        <v>2121006671</v>
      </c>
      <c r="C325" s="361" t="s">
        <v>651</v>
      </c>
      <c r="D325" s="362" t="s">
        <v>42</v>
      </c>
      <c r="E325" s="363" t="s">
        <v>309</v>
      </c>
      <c r="F325" s="80" t="s">
        <v>100</v>
      </c>
      <c r="G325" s="352">
        <v>3.29</v>
      </c>
      <c r="H325" s="357">
        <v>88</v>
      </c>
      <c r="I325" s="20" t="s">
        <v>862</v>
      </c>
      <c r="J325" s="113">
        <v>235000</v>
      </c>
      <c r="K325" s="358">
        <v>3131631625</v>
      </c>
      <c r="L325" s="80" t="s">
        <v>20</v>
      </c>
      <c r="M325" s="356" t="s">
        <v>173</v>
      </c>
      <c r="N325" s="364"/>
    </row>
    <row r="326" spans="1:14" s="330" customFormat="1" ht="24" customHeight="1" x14ac:dyDescent="0.2">
      <c r="A326" s="352">
        <v>14</v>
      </c>
      <c r="B326" s="353">
        <v>2121007015</v>
      </c>
      <c r="C326" s="361" t="s">
        <v>652</v>
      </c>
      <c r="D326" s="362" t="s">
        <v>33</v>
      </c>
      <c r="E326" s="363" t="s">
        <v>309</v>
      </c>
      <c r="F326" s="90" t="s">
        <v>101</v>
      </c>
      <c r="G326" s="357">
        <v>3.21</v>
      </c>
      <c r="H326" s="357">
        <v>90</v>
      </c>
      <c r="I326" s="20" t="s">
        <v>862</v>
      </c>
      <c r="J326" s="113">
        <v>170000</v>
      </c>
      <c r="K326" s="358" t="s">
        <v>310</v>
      </c>
      <c r="L326" s="80" t="s">
        <v>20</v>
      </c>
      <c r="M326" s="356" t="s">
        <v>208</v>
      </c>
      <c r="N326" s="364"/>
    </row>
    <row r="327" spans="1:14" s="330" customFormat="1" ht="24" customHeight="1" x14ac:dyDescent="0.2">
      <c r="A327" s="352">
        <v>15</v>
      </c>
      <c r="B327" s="353">
        <v>2121006883</v>
      </c>
      <c r="C327" s="359" t="s">
        <v>548</v>
      </c>
      <c r="D327" s="360" t="s">
        <v>653</v>
      </c>
      <c r="E327" s="356" t="s">
        <v>311</v>
      </c>
      <c r="F327" s="80" t="s">
        <v>100</v>
      </c>
      <c r="G327" s="357">
        <v>2.83</v>
      </c>
      <c r="H327" s="357">
        <v>94</v>
      </c>
      <c r="I327" s="20" t="s">
        <v>862</v>
      </c>
      <c r="J327" s="113">
        <v>235000</v>
      </c>
      <c r="K327" s="356" t="s">
        <v>1471</v>
      </c>
      <c r="L327" s="80" t="s">
        <v>20</v>
      </c>
      <c r="M327" s="356" t="s">
        <v>173</v>
      </c>
      <c r="N327" s="358"/>
    </row>
    <row r="328" spans="1:14" s="330" customFormat="1" ht="24" customHeight="1" x14ac:dyDescent="0.2">
      <c r="A328" s="352">
        <v>16</v>
      </c>
      <c r="B328" s="353">
        <v>2121013240</v>
      </c>
      <c r="C328" s="359" t="s">
        <v>312</v>
      </c>
      <c r="D328" s="360" t="s">
        <v>108</v>
      </c>
      <c r="E328" s="356" t="s">
        <v>313</v>
      </c>
      <c r="F328" s="80" t="s">
        <v>100</v>
      </c>
      <c r="G328" s="357">
        <v>3.65</v>
      </c>
      <c r="H328" s="357">
        <v>92</v>
      </c>
      <c r="I328" s="20" t="s">
        <v>862</v>
      </c>
      <c r="J328" s="113">
        <v>235000</v>
      </c>
      <c r="K328" s="358" t="s">
        <v>654</v>
      </c>
      <c r="L328" s="80" t="s">
        <v>20</v>
      </c>
      <c r="M328" s="356" t="s">
        <v>126</v>
      </c>
      <c r="N328" s="358"/>
    </row>
    <row r="329" spans="1:14" s="330" customFormat="1" ht="24" customHeight="1" x14ac:dyDescent="0.2">
      <c r="A329" s="352">
        <v>17</v>
      </c>
      <c r="B329" s="353">
        <v>2121006691</v>
      </c>
      <c r="C329" s="359" t="s">
        <v>314</v>
      </c>
      <c r="D329" s="360" t="s">
        <v>96</v>
      </c>
      <c r="E329" s="356" t="s">
        <v>313</v>
      </c>
      <c r="F329" s="90" t="s">
        <v>101</v>
      </c>
      <c r="G329" s="357">
        <v>3.37</v>
      </c>
      <c r="H329" s="357">
        <v>81</v>
      </c>
      <c r="I329" s="20" t="s">
        <v>862</v>
      </c>
      <c r="J329" s="113">
        <v>170000</v>
      </c>
      <c r="K329" s="358" t="s">
        <v>655</v>
      </c>
      <c r="L329" s="80" t="s">
        <v>20</v>
      </c>
      <c r="M329" s="356" t="s">
        <v>126</v>
      </c>
      <c r="N329" s="358"/>
    </row>
    <row r="330" spans="1:14" s="330" customFormat="1" ht="24" customHeight="1" x14ac:dyDescent="0.2">
      <c r="A330" s="352">
        <v>18</v>
      </c>
      <c r="B330" s="353">
        <v>2121001841</v>
      </c>
      <c r="C330" s="365" t="s">
        <v>315</v>
      </c>
      <c r="D330" s="366" t="s">
        <v>211</v>
      </c>
      <c r="E330" s="363" t="s">
        <v>316</v>
      </c>
      <c r="F330" s="80" t="s">
        <v>100</v>
      </c>
      <c r="G330" s="352">
        <v>2.93</v>
      </c>
      <c r="H330" s="352">
        <v>97</v>
      </c>
      <c r="I330" s="20" t="s">
        <v>862</v>
      </c>
      <c r="J330" s="113">
        <v>235000</v>
      </c>
      <c r="K330" s="358" t="s">
        <v>1472</v>
      </c>
      <c r="L330" s="80" t="s">
        <v>20</v>
      </c>
      <c r="M330" s="356" t="s">
        <v>1473</v>
      </c>
      <c r="N330" s="363"/>
    </row>
    <row r="331" spans="1:14" s="330" customFormat="1" ht="24" customHeight="1" x14ac:dyDescent="0.2">
      <c r="A331" s="352">
        <v>19</v>
      </c>
      <c r="B331" s="353">
        <v>2121010814</v>
      </c>
      <c r="C331" s="365" t="s">
        <v>198</v>
      </c>
      <c r="D331" s="366" t="s">
        <v>81</v>
      </c>
      <c r="E331" s="363" t="s">
        <v>317</v>
      </c>
      <c r="F331" s="90" t="s">
        <v>101</v>
      </c>
      <c r="G331" s="352">
        <v>3.29</v>
      </c>
      <c r="H331" s="352">
        <v>93</v>
      </c>
      <c r="I331" s="60" t="s">
        <v>215</v>
      </c>
      <c r="J331" s="113">
        <v>170000</v>
      </c>
      <c r="K331" s="358" t="s">
        <v>658</v>
      </c>
      <c r="L331" s="80" t="s">
        <v>20</v>
      </c>
      <c r="M331" s="356" t="s">
        <v>20</v>
      </c>
      <c r="N331" s="363"/>
    </row>
    <row r="332" spans="1:14" s="330" customFormat="1" ht="24" customHeight="1" x14ac:dyDescent="0.2">
      <c r="A332" s="352">
        <v>20</v>
      </c>
      <c r="B332" s="353">
        <v>2121006848</v>
      </c>
      <c r="C332" s="359" t="s">
        <v>318</v>
      </c>
      <c r="D332" s="360" t="s">
        <v>319</v>
      </c>
      <c r="E332" s="356" t="s">
        <v>659</v>
      </c>
      <c r="F332" s="80" t="s">
        <v>100</v>
      </c>
      <c r="G332" s="357">
        <v>3.03</v>
      </c>
      <c r="H332" s="357">
        <v>96</v>
      </c>
      <c r="I332" s="20" t="s">
        <v>862</v>
      </c>
      <c r="J332" s="113">
        <v>235000</v>
      </c>
      <c r="K332" s="358" t="s">
        <v>660</v>
      </c>
      <c r="L332" s="80" t="s">
        <v>20</v>
      </c>
      <c r="M332" s="356" t="s">
        <v>661</v>
      </c>
      <c r="N332" s="358"/>
    </row>
    <row r="333" spans="1:14" s="330" customFormat="1" ht="24" customHeight="1" x14ac:dyDescent="0.2">
      <c r="A333" s="352">
        <v>21</v>
      </c>
      <c r="B333" s="353">
        <v>2121006655</v>
      </c>
      <c r="C333" s="359" t="s">
        <v>320</v>
      </c>
      <c r="D333" s="360" t="s">
        <v>44</v>
      </c>
      <c r="E333" s="356" t="s">
        <v>659</v>
      </c>
      <c r="F333" s="90" t="s">
        <v>101</v>
      </c>
      <c r="G333" s="357">
        <v>3</v>
      </c>
      <c r="H333" s="357">
        <v>96</v>
      </c>
      <c r="I333" s="20" t="s">
        <v>862</v>
      </c>
      <c r="J333" s="113">
        <v>170000</v>
      </c>
      <c r="K333" s="358" t="s">
        <v>662</v>
      </c>
      <c r="L333" s="80" t="s">
        <v>20</v>
      </c>
      <c r="M333" s="356" t="s">
        <v>25</v>
      </c>
      <c r="N333" s="358"/>
    </row>
    <row r="334" spans="1:14" s="330" customFormat="1" ht="24" customHeight="1" x14ac:dyDescent="0.2">
      <c r="A334" s="352">
        <v>22</v>
      </c>
      <c r="B334" s="353">
        <v>2121012287</v>
      </c>
      <c r="C334" s="359" t="s">
        <v>663</v>
      </c>
      <c r="D334" s="360" t="s">
        <v>56</v>
      </c>
      <c r="E334" s="356" t="s">
        <v>664</v>
      </c>
      <c r="F334" s="80" t="s">
        <v>100</v>
      </c>
      <c r="G334" s="357">
        <v>3.79</v>
      </c>
      <c r="H334" s="357">
        <v>94</v>
      </c>
      <c r="I334" s="20" t="s">
        <v>862</v>
      </c>
      <c r="J334" s="113">
        <v>235000</v>
      </c>
      <c r="K334" s="358" t="s">
        <v>1474</v>
      </c>
      <c r="L334" s="80" t="s">
        <v>20</v>
      </c>
      <c r="M334" s="356" t="s">
        <v>25</v>
      </c>
      <c r="N334" s="358"/>
    </row>
    <row r="335" spans="1:14" s="330" customFormat="1" ht="24" customHeight="1" x14ac:dyDescent="0.2">
      <c r="A335" s="367">
        <v>23</v>
      </c>
      <c r="B335" s="368">
        <v>2121011751</v>
      </c>
      <c r="C335" s="369" t="s">
        <v>321</v>
      </c>
      <c r="D335" s="370" t="s">
        <v>197</v>
      </c>
      <c r="E335" s="371" t="s">
        <v>666</v>
      </c>
      <c r="F335" s="80" t="s">
        <v>100</v>
      </c>
      <c r="G335" s="372">
        <v>3.33</v>
      </c>
      <c r="H335" s="372">
        <v>93</v>
      </c>
      <c r="I335" s="96" t="s">
        <v>215</v>
      </c>
      <c r="J335" s="113">
        <v>235000</v>
      </c>
      <c r="K335" s="373" t="s">
        <v>668</v>
      </c>
      <c r="L335" s="80" t="s">
        <v>22</v>
      </c>
      <c r="M335" s="371" t="s">
        <v>573</v>
      </c>
      <c r="N335" s="373"/>
    </row>
    <row r="336" spans="1:14" s="330" customFormat="1" ht="24" customHeight="1" x14ac:dyDescent="0.2">
      <c r="A336" s="367">
        <v>24</v>
      </c>
      <c r="B336" s="368">
        <v>2121001791</v>
      </c>
      <c r="C336" s="369" t="s">
        <v>322</v>
      </c>
      <c r="D336" s="370" t="s">
        <v>323</v>
      </c>
      <c r="E336" s="371" t="s">
        <v>670</v>
      </c>
      <c r="F336" s="80" t="s">
        <v>100</v>
      </c>
      <c r="G336" s="372">
        <v>3.21</v>
      </c>
      <c r="H336" s="372">
        <v>96</v>
      </c>
      <c r="I336" s="99" t="s">
        <v>862</v>
      </c>
      <c r="J336" s="113">
        <v>235000</v>
      </c>
      <c r="K336" s="373" t="s">
        <v>1475</v>
      </c>
      <c r="L336" s="80" t="s">
        <v>20</v>
      </c>
      <c r="M336" s="371" t="s">
        <v>126</v>
      </c>
      <c r="N336" s="373"/>
    </row>
    <row r="337" spans="1:14" s="330" customFormat="1" ht="24" customHeight="1" x14ac:dyDescent="0.2">
      <c r="A337" s="367">
        <v>25</v>
      </c>
      <c r="B337" s="368">
        <v>2121013501</v>
      </c>
      <c r="C337" s="369" t="s">
        <v>672</v>
      </c>
      <c r="D337" s="370" t="s">
        <v>75</v>
      </c>
      <c r="E337" s="371" t="s">
        <v>671</v>
      </c>
      <c r="F337" s="90" t="s">
        <v>101</v>
      </c>
      <c r="G337" s="372">
        <v>2.79</v>
      </c>
      <c r="H337" s="372">
        <v>80</v>
      </c>
      <c r="I337" s="99" t="s">
        <v>862</v>
      </c>
      <c r="J337" s="113">
        <v>170000</v>
      </c>
      <c r="K337" s="373" t="s">
        <v>1476</v>
      </c>
      <c r="L337" s="80" t="s">
        <v>22</v>
      </c>
      <c r="M337" s="371" t="s">
        <v>1477</v>
      </c>
      <c r="N337" s="373"/>
    </row>
    <row r="338" spans="1:14" s="330" customFormat="1" ht="24" customHeight="1" x14ac:dyDescent="0.2">
      <c r="A338" s="367">
        <v>26</v>
      </c>
      <c r="B338" s="368">
        <v>2221000402</v>
      </c>
      <c r="C338" s="369" t="s">
        <v>450</v>
      </c>
      <c r="D338" s="370" t="s">
        <v>206</v>
      </c>
      <c r="E338" s="371" t="s">
        <v>1478</v>
      </c>
      <c r="F338" s="80" t="s">
        <v>100</v>
      </c>
      <c r="G338" s="372">
        <v>3</v>
      </c>
      <c r="H338" s="372">
        <v>87</v>
      </c>
      <c r="I338" s="96" t="s">
        <v>215</v>
      </c>
      <c r="J338" s="113">
        <v>235000</v>
      </c>
      <c r="K338" s="373" t="s">
        <v>1479</v>
      </c>
      <c r="L338" s="80" t="s">
        <v>20</v>
      </c>
      <c r="M338" s="371" t="s">
        <v>1480</v>
      </c>
      <c r="N338" s="373"/>
    </row>
    <row r="339" spans="1:14" s="330" customFormat="1" ht="24" customHeight="1" x14ac:dyDescent="0.2">
      <c r="A339" s="367">
        <v>27</v>
      </c>
      <c r="B339" s="368">
        <v>2221000420</v>
      </c>
      <c r="C339" s="369" t="s">
        <v>1481</v>
      </c>
      <c r="D339" s="370" t="s">
        <v>1482</v>
      </c>
      <c r="E339" s="371" t="s">
        <v>1478</v>
      </c>
      <c r="F339" s="90" t="s">
        <v>101</v>
      </c>
      <c r="G339" s="372">
        <v>3.54</v>
      </c>
      <c r="H339" s="372">
        <v>96</v>
      </c>
      <c r="I339" s="96" t="s">
        <v>215</v>
      </c>
      <c r="J339" s="113">
        <v>170000</v>
      </c>
      <c r="K339" s="373" t="s">
        <v>1483</v>
      </c>
      <c r="L339" s="80" t="s">
        <v>20</v>
      </c>
      <c r="M339" s="371" t="s">
        <v>25</v>
      </c>
      <c r="N339" s="373"/>
    </row>
    <row r="340" spans="1:14" s="330" customFormat="1" ht="24" customHeight="1" x14ac:dyDescent="0.2">
      <c r="A340" s="367">
        <v>28</v>
      </c>
      <c r="B340" s="368">
        <v>2221000356</v>
      </c>
      <c r="C340" s="369" t="s">
        <v>1484</v>
      </c>
      <c r="D340" s="370" t="s">
        <v>14</v>
      </c>
      <c r="E340" s="371" t="s">
        <v>1485</v>
      </c>
      <c r="F340" s="80" t="s">
        <v>100</v>
      </c>
      <c r="G340" s="372">
        <v>3.29</v>
      </c>
      <c r="H340" s="372">
        <v>96</v>
      </c>
      <c r="I340" s="96" t="s">
        <v>215</v>
      </c>
      <c r="J340" s="113">
        <v>235000</v>
      </c>
      <c r="K340" s="373" t="s">
        <v>1486</v>
      </c>
      <c r="L340" s="371" t="s">
        <v>35</v>
      </c>
      <c r="M340" s="371" t="s">
        <v>1487</v>
      </c>
      <c r="N340" s="373"/>
    </row>
    <row r="341" spans="1:14" s="330" customFormat="1" ht="24" customHeight="1" x14ac:dyDescent="0.2">
      <c r="A341" s="352">
        <v>29</v>
      </c>
      <c r="B341" s="353">
        <v>2221000415</v>
      </c>
      <c r="C341" s="359" t="s">
        <v>1488</v>
      </c>
      <c r="D341" s="360" t="s">
        <v>1489</v>
      </c>
      <c r="E341" s="356" t="s">
        <v>1485</v>
      </c>
      <c r="F341" s="90" t="s">
        <v>101</v>
      </c>
      <c r="G341" s="357">
        <v>2.57</v>
      </c>
      <c r="H341" s="357">
        <v>85</v>
      </c>
      <c r="I341" s="60" t="s">
        <v>215</v>
      </c>
      <c r="J341" s="113">
        <v>170000</v>
      </c>
      <c r="K341" s="374">
        <v>31310001566639</v>
      </c>
      <c r="L341" s="80" t="s">
        <v>20</v>
      </c>
      <c r="M341" s="356" t="s">
        <v>25</v>
      </c>
      <c r="N341" s="358"/>
    </row>
    <row r="342" spans="1:14" s="330" customFormat="1" ht="24" customHeight="1" x14ac:dyDescent="0.2">
      <c r="A342" s="352">
        <v>30</v>
      </c>
      <c r="B342" s="353">
        <v>2221000513</v>
      </c>
      <c r="C342" s="359" t="s">
        <v>1530</v>
      </c>
      <c r="D342" s="360" t="s">
        <v>1531</v>
      </c>
      <c r="E342" s="356" t="s">
        <v>1490</v>
      </c>
      <c r="F342" s="80" t="s">
        <v>100</v>
      </c>
      <c r="G342" s="357">
        <v>2.93</v>
      </c>
      <c r="H342" s="357">
        <v>93</v>
      </c>
      <c r="I342" s="60" t="s">
        <v>215</v>
      </c>
      <c r="J342" s="113">
        <v>235000</v>
      </c>
      <c r="K342" s="358">
        <v>6320795843</v>
      </c>
      <c r="L342" s="80" t="s">
        <v>20</v>
      </c>
      <c r="M342" s="356" t="s">
        <v>1532</v>
      </c>
      <c r="N342" s="358"/>
    </row>
    <row r="343" spans="1:14" s="330" customFormat="1" ht="24" customHeight="1" x14ac:dyDescent="0.2">
      <c r="A343" s="352">
        <v>31</v>
      </c>
      <c r="B343" s="353">
        <v>2221000736</v>
      </c>
      <c r="C343" s="359" t="s">
        <v>1533</v>
      </c>
      <c r="D343" s="360" t="s">
        <v>55</v>
      </c>
      <c r="E343" s="356" t="s">
        <v>1490</v>
      </c>
      <c r="F343" s="90" t="s">
        <v>101</v>
      </c>
      <c r="G343" s="357">
        <v>3.15</v>
      </c>
      <c r="H343" s="357">
        <v>89</v>
      </c>
      <c r="I343" s="60" t="s">
        <v>215</v>
      </c>
      <c r="J343" s="113">
        <v>170000</v>
      </c>
      <c r="K343" s="358" t="s">
        <v>1534</v>
      </c>
      <c r="L343" s="80" t="s">
        <v>20</v>
      </c>
      <c r="M343" s="356" t="s">
        <v>126</v>
      </c>
      <c r="N343" s="358"/>
    </row>
    <row r="344" spans="1:14" s="330" customFormat="1" ht="24" customHeight="1" x14ac:dyDescent="0.2">
      <c r="A344" s="352">
        <v>32</v>
      </c>
      <c r="B344" s="353">
        <v>2221000540</v>
      </c>
      <c r="C344" s="359" t="s">
        <v>556</v>
      </c>
      <c r="D344" s="360" t="s">
        <v>59</v>
      </c>
      <c r="E344" s="356" t="s">
        <v>1491</v>
      </c>
      <c r="F344" s="90" t="s">
        <v>101</v>
      </c>
      <c r="G344" s="357">
        <v>3.14</v>
      </c>
      <c r="H344" s="357">
        <v>88</v>
      </c>
      <c r="I344" s="60" t="s">
        <v>215</v>
      </c>
      <c r="J344" s="113">
        <v>170000</v>
      </c>
      <c r="K344" s="356" t="s">
        <v>1492</v>
      </c>
      <c r="L344" s="80" t="s">
        <v>20</v>
      </c>
      <c r="M344" s="356" t="s">
        <v>25</v>
      </c>
      <c r="N344" s="356"/>
    </row>
    <row r="345" spans="1:14" s="330" customFormat="1" ht="24" customHeight="1" x14ac:dyDescent="0.2">
      <c r="A345" s="352">
        <v>33</v>
      </c>
      <c r="B345" s="353">
        <v>2221000371</v>
      </c>
      <c r="C345" s="359" t="s">
        <v>453</v>
      </c>
      <c r="D345" s="360" t="s">
        <v>14</v>
      </c>
      <c r="E345" s="356" t="s">
        <v>1493</v>
      </c>
      <c r="F345" s="80" t="s">
        <v>100</v>
      </c>
      <c r="G345" s="357">
        <v>2.86</v>
      </c>
      <c r="H345" s="357">
        <v>88</v>
      </c>
      <c r="I345" s="60" t="s">
        <v>215</v>
      </c>
      <c r="J345" s="113">
        <v>235000</v>
      </c>
      <c r="K345" s="358" t="s">
        <v>1494</v>
      </c>
      <c r="L345" s="80" t="s">
        <v>20</v>
      </c>
      <c r="M345" s="356" t="s">
        <v>1495</v>
      </c>
      <c r="N345" s="356"/>
    </row>
    <row r="346" spans="1:14" s="330" customFormat="1" ht="24" customHeight="1" x14ac:dyDescent="0.2">
      <c r="A346" s="352">
        <v>34</v>
      </c>
      <c r="B346" s="353">
        <v>2221000716</v>
      </c>
      <c r="C346" s="359" t="s">
        <v>1496</v>
      </c>
      <c r="D346" s="360" t="s">
        <v>803</v>
      </c>
      <c r="E346" s="356" t="s">
        <v>1493</v>
      </c>
      <c r="F346" s="90" t="s">
        <v>101</v>
      </c>
      <c r="G346" s="357">
        <v>3.59</v>
      </c>
      <c r="H346" s="357">
        <v>96</v>
      </c>
      <c r="I346" s="60" t="s">
        <v>215</v>
      </c>
      <c r="J346" s="113">
        <v>170000</v>
      </c>
      <c r="K346" s="358" t="s">
        <v>1497</v>
      </c>
      <c r="L346" s="80" t="s">
        <v>20</v>
      </c>
      <c r="M346" s="356" t="s">
        <v>173</v>
      </c>
      <c r="N346" s="358"/>
    </row>
    <row r="347" spans="1:14" s="330" customFormat="1" ht="24" customHeight="1" x14ac:dyDescent="0.2">
      <c r="A347" s="352">
        <v>35</v>
      </c>
      <c r="B347" s="353">
        <v>2221000743</v>
      </c>
      <c r="C347" s="359" t="s">
        <v>1498</v>
      </c>
      <c r="D347" s="360" t="s">
        <v>1499</v>
      </c>
      <c r="E347" s="356" t="s">
        <v>1500</v>
      </c>
      <c r="F347" s="80" t="s">
        <v>100</v>
      </c>
      <c r="G347" s="357">
        <v>2.95</v>
      </c>
      <c r="H347" s="357">
        <v>85</v>
      </c>
      <c r="I347" s="20" t="s">
        <v>862</v>
      </c>
      <c r="J347" s="113">
        <v>235000</v>
      </c>
      <c r="K347" s="358" t="s">
        <v>1501</v>
      </c>
      <c r="L347" s="80" t="s">
        <v>20</v>
      </c>
      <c r="M347" s="356" t="s">
        <v>1502</v>
      </c>
      <c r="N347" s="358"/>
    </row>
    <row r="348" spans="1:14" s="330" customFormat="1" ht="24" customHeight="1" x14ac:dyDescent="0.2">
      <c r="A348" s="352">
        <v>36</v>
      </c>
      <c r="B348" s="353">
        <v>2221000423</v>
      </c>
      <c r="C348" s="359" t="s">
        <v>1503</v>
      </c>
      <c r="D348" s="360" t="s">
        <v>97</v>
      </c>
      <c r="E348" s="356" t="s">
        <v>1500</v>
      </c>
      <c r="F348" s="90" t="s">
        <v>101</v>
      </c>
      <c r="G348" s="357">
        <v>3.41</v>
      </c>
      <c r="H348" s="357">
        <v>93</v>
      </c>
      <c r="I348" s="20" t="s">
        <v>862</v>
      </c>
      <c r="J348" s="113">
        <v>170000</v>
      </c>
      <c r="K348" s="358" t="s">
        <v>1504</v>
      </c>
      <c r="L348" s="80" t="s">
        <v>20</v>
      </c>
      <c r="M348" s="356" t="s">
        <v>25</v>
      </c>
      <c r="N348" s="358"/>
    </row>
    <row r="349" spans="1:14" s="330" customFormat="1" ht="24" customHeight="1" x14ac:dyDescent="0.2">
      <c r="A349" s="352">
        <v>37</v>
      </c>
      <c r="B349" s="353">
        <v>2221000342</v>
      </c>
      <c r="C349" s="359" t="s">
        <v>1204</v>
      </c>
      <c r="D349" s="360" t="s">
        <v>52</v>
      </c>
      <c r="E349" s="356" t="s">
        <v>1505</v>
      </c>
      <c r="F349" s="80" t="s">
        <v>100</v>
      </c>
      <c r="G349" s="357">
        <v>3.61</v>
      </c>
      <c r="H349" s="357">
        <v>96</v>
      </c>
      <c r="I349" s="60" t="s">
        <v>215</v>
      </c>
      <c r="J349" s="113">
        <v>235000</v>
      </c>
      <c r="K349" s="358" t="s">
        <v>1506</v>
      </c>
      <c r="L349" s="80" t="s">
        <v>20</v>
      </c>
      <c r="M349" s="356" t="s">
        <v>25</v>
      </c>
      <c r="N349" s="358"/>
    </row>
    <row r="350" spans="1:14" s="330" customFormat="1" ht="24" customHeight="1" x14ac:dyDescent="0.2">
      <c r="A350" s="352">
        <v>38</v>
      </c>
      <c r="B350" s="353">
        <v>2221000574</v>
      </c>
      <c r="C350" s="359" t="s">
        <v>454</v>
      </c>
      <c r="D350" s="360" t="s">
        <v>116</v>
      </c>
      <c r="E350" s="356" t="s">
        <v>1507</v>
      </c>
      <c r="F350" s="80" t="s">
        <v>100</v>
      </c>
      <c r="G350" s="352">
        <v>2.71</v>
      </c>
      <c r="H350" s="357">
        <v>96</v>
      </c>
      <c r="I350" s="20" t="s">
        <v>862</v>
      </c>
      <c r="J350" s="113">
        <v>235000</v>
      </c>
      <c r="K350" s="358" t="s">
        <v>503</v>
      </c>
      <c r="L350" s="103" t="s">
        <v>47</v>
      </c>
      <c r="M350" s="356" t="s">
        <v>1508</v>
      </c>
      <c r="N350" s="358"/>
    </row>
    <row r="351" spans="1:14" s="330" customFormat="1" ht="24" customHeight="1" x14ac:dyDescent="0.2">
      <c r="A351" s="352">
        <v>39</v>
      </c>
      <c r="B351" s="353">
        <v>2221000379</v>
      </c>
      <c r="C351" s="359" t="s">
        <v>452</v>
      </c>
      <c r="D351" s="360" t="s">
        <v>14</v>
      </c>
      <c r="E351" s="356" t="s">
        <v>1507</v>
      </c>
      <c r="F351" s="90" t="s">
        <v>101</v>
      </c>
      <c r="G351" s="352">
        <v>2.71</v>
      </c>
      <c r="H351" s="357">
        <v>92</v>
      </c>
      <c r="I351" s="20" t="s">
        <v>862</v>
      </c>
      <c r="J351" s="113">
        <v>170000</v>
      </c>
      <c r="K351" s="358" t="s">
        <v>674</v>
      </c>
      <c r="L351" s="80" t="s">
        <v>20</v>
      </c>
      <c r="M351" s="356" t="s">
        <v>1509</v>
      </c>
      <c r="N351" s="358"/>
    </row>
    <row r="352" spans="1:14" s="330" customFormat="1" ht="24" customHeight="1" x14ac:dyDescent="0.2">
      <c r="A352" s="352">
        <v>40</v>
      </c>
      <c r="B352" s="353">
        <v>2221000556</v>
      </c>
      <c r="C352" s="359" t="s">
        <v>451</v>
      </c>
      <c r="D352" s="360" t="s">
        <v>31</v>
      </c>
      <c r="E352" s="356" t="s">
        <v>1510</v>
      </c>
      <c r="F352" s="80" t="s">
        <v>100</v>
      </c>
      <c r="G352" s="357">
        <v>3.43</v>
      </c>
      <c r="H352" s="357">
        <v>96</v>
      </c>
      <c r="I352" s="20" t="s">
        <v>862</v>
      </c>
      <c r="J352" s="113">
        <v>235000</v>
      </c>
      <c r="K352" s="358" t="s">
        <v>1511</v>
      </c>
      <c r="L352" s="80" t="s">
        <v>20</v>
      </c>
      <c r="M352" s="356" t="s">
        <v>25</v>
      </c>
      <c r="N352" s="358"/>
    </row>
    <row r="353" spans="1:14" s="330" customFormat="1" ht="24" customHeight="1" x14ac:dyDescent="0.2">
      <c r="A353" s="352">
        <v>41</v>
      </c>
      <c r="B353" s="353">
        <v>2221000422</v>
      </c>
      <c r="C353" s="359" t="s">
        <v>1512</v>
      </c>
      <c r="D353" s="360" t="s">
        <v>97</v>
      </c>
      <c r="E353" s="356" t="s">
        <v>1510</v>
      </c>
      <c r="F353" s="90" t="s">
        <v>101</v>
      </c>
      <c r="G353" s="357">
        <v>2.25</v>
      </c>
      <c r="H353" s="357">
        <v>91</v>
      </c>
      <c r="I353" s="20" t="s">
        <v>862</v>
      </c>
      <c r="J353" s="113">
        <v>170000</v>
      </c>
      <c r="K353" s="358" t="s">
        <v>1513</v>
      </c>
      <c r="L353" s="80" t="s">
        <v>20</v>
      </c>
      <c r="M353" s="356" t="s">
        <v>133</v>
      </c>
      <c r="N353" s="358"/>
    </row>
    <row r="354" spans="1:14" s="330" customFormat="1" ht="24" customHeight="1" x14ac:dyDescent="0.2">
      <c r="A354" s="352">
        <v>42</v>
      </c>
      <c r="B354" s="353">
        <v>2021006914</v>
      </c>
      <c r="C354" s="359" t="s">
        <v>680</v>
      </c>
      <c r="D354" s="360" t="s">
        <v>33</v>
      </c>
      <c r="E354" s="356" t="s">
        <v>679</v>
      </c>
      <c r="F354" s="90" t="s">
        <v>101</v>
      </c>
      <c r="G354" s="357">
        <v>3.76</v>
      </c>
      <c r="H354" s="357">
        <v>96</v>
      </c>
      <c r="I354" s="20" t="s">
        <v>862</v>
      </c>
      <c r="J354" s="113">
        <v>170000</v>
      </c>
      <c r="K354" s="358" t="s">
        <v>681</v>
      </c>
      <c r="L354" s="80" t="s">
        <v>22</v>
      </c>
      <c r="M354" s="356" t="s">
        <v>107</v>
      </c>
      <c r="N354" s="358"/>
    </row>
    <row r="355" spans="1:14" s="330" customFormat="1" ht="24" customHeight="1" x14ac:dyDescent="0.2">
      <c r="A355" s="352">
        <v>43</v>
      </c>
      <c r="B355" s="353">
        <v>2021008104</v>
      </c>
      <c r="C355" s="359" t="s">
        <v>684</v>
      </c>
      <c r="D355" s="360" t="s">
        <v>40</v>
      </c>
      <c r="E355" s="356" t="s">
        <v>685</v>
      </c>
      <c r="F355" s="80" t="s">
        <v>100</v>
      </c>
      <c r="G355" s="357">
        <v>3.47</v>
      </c>
      <c r="H355" s="357">
        <v>100</v>
      </c>
      <c r="I355" s="60" t="s">
        <v>215</v>
      </c>
      <c r="J355" s="113">
        <v>235000</v>
      </c>
      <c r="K355" s="358" t="s">
        <v>686</v>
      </c>
      <c r="L355" s="80" t="s">
        <v>20</v>
      </c>
      <c r="M355" s="356" t="s">
        <v>687</v>
      </c>
      <c r="N355" s="358"/>
    </row>
    <row r="356" spans="1:14" s="330" customFormat="1" ht="24" customHeight="1" x14ac:dyDescent="0.2">
      <c r="A356" s="352">
        <v>44</v>
      </c>
      <c r="B356" s="353">
        <v>2021008136</v>
      </c>
      <c r="C356" s="359" t="s">
        <v>688</v>
      </c>
      <c r="D356" s="360" t="s">
        <v>21</v>
      </c>
      <c r="E356" s="356" t="s">
        <v>685</v>
      </c>
      <c r="F356" s="90" t="s">
        <v>101</v>
      </c>
      <c r="G356" s="357">
        <v>3.6</v>
      </c>
      <c r="H356" s="357">
        <v>100</v>
      </c>
      <c r="I356" s="60" t="s">
        <v>215</v>
      </c>
      <c r="J356" s="113">
        <v>170000</v>
      </c>
      <c r="K356" s="358" t="s">
        <v>689</v>
      </c>
      <c r="L356" s="80" t="s">
        <v>22</v>
      </c>
      <c r="M356" s="356" t="s">
        <v>51</v>
      </c>
      <c r="N356" s="358"/>
    </row>
    <row r="357" spans="1:14" s="330" customFormat="1" ht="24" customHeight="1" x14ac:dyDescent="0.2">
      <c r="A357" s="352">
        <v>45</v>
      </c>
      <c r="B357" s="353">
        <v>2021007957</v>
      </c>
      <c r="C357" s="359" t="s">
        <v>691</v>
      </c>
      <c r="D357" s="360" t="s">
        <v>135</v>
      </c>
      <c r="E357" s="356" t="s">
        <v>174</v>
      </c>
      <c r="F357" s="80" t="s">
        <v>100</v>
      </c>
      <c r="G357" s="357">
        <v>3.29</v>
      </c>
      <c r="H357" s="357">
        <v>100</v>
      </c>
      <c r="I357" s="60" t="s">
        <v>215</v>
      </c>
      <c r="J357" s="113">
        <v>235000</v>
      </c>
      <c r="K357" s="358" t="s">
        <v>692</v>
      </c>
      <c r="L357" s="80" t="s">
        <v>20</v>
      </c>
      <c r="M357" s="356" t="s">
        <v>693</v>
      </c>
      <c r="N357" s="358"/>
    </row>
    <row r="358" spans="1:14" s="330" customFormat="1" ht="24" customHeight="1" x14ac:dyDescent="0.2">
      <c r="A358" s="352">
        <v>46</v>
      </c>
      <c r="B358" s="353">
        <v>2021003432</v>
      </c>
      <c r="C358" s="359" t="s">
        <v>325</v>
      </c>
      <c r="D358" s="360" t="s">
        <v>33</v>
      </c>
      <c r="E358" s="356" t="s">
        <v>174</v>
      </c>
      <c r="F358" s="90" t="s">
        <v>101</v>
      </c>
      <c r="G358" s="357">
        <v>2.96</v>
      </c>
      <c r="H358" s="357">
        <v>95</v>
      </c>
      <c r="I358" s="60" t="s">
        <v>215</v>
      </c>
      <c r="J358" s="113">
        <v>170000</v>
      </c>
      <c r="K358" s="358" t="s">
        <v>695</v>
      </c>
      <c r="L358" s="80" t="s">
        <v>22</v>
      </c>
      <c r="M358" s="356" t="s">
        <v>51</v>
      </c>
      <c r="N358" s="358"/>
    </row>
    <row r="359" spans="1:14" s="330" customFormat="1" ht="24" customHeight="1" x14ac:dyDescent="0.2">
      <c r="A359" s="352">
        <v>47</v>
      </c>
      <c r="B359" s="353">
        <v>2121003220</v>
      </c>
      <c r="C359" s="359" t="s">
        <v>696</v>
      </c>
      <c r="D359" s="360" t="s">
        <v>132</v>
      </c>
      <c r="E359" s="356" t="s">
        <v>697</v>
      </c>
      <c r="F359" s="80" t="s">
        <v>100</v>
      </c>
      <c r="G359" s="357">
        <v>2.85</v>
      </c>
      <c r="H359" s="357">
        <v>94</v>
      </c>
      <c r="I359" s="20" t="s">
        <v>862</v>
      </c>
      <c r="J359" s="113">
        <v>235000</v>
      </c>
      <c r="K359" s="358" t="s">
        <v>1514</v>
      </c>
      <c r="L359" s="80" t="s">
        <v>20</v>
      </c>
      <c r="M359" s="356"/>
      <c r="N359" s="358"/>
    </row>
    <row r="360" spans="1:14" s="330" customFormat="1" ht="24" customHeight="1" x14ac:dyDescent="0.2">
      <c r="A360" s="352">
        <v>48</v>
      </c>
      <c r="B360" s="353">
        <v>2121003164</v>
      </c>
      <c r="C360" s="359" t="s">
        <v>700</v>
      </c>
      <c r="D360" s="360" t="s">
        <v>113</v>
      </c>
      <c r="E360" s="356" t="s">
        <v>699</v>
      </c>
      <c r="F360" s="90" t="s">
        <v>101</v>
      </c>
      <c r="G360" s="357">
        <v>2.96</v>
      </c>
      <c r="H360" s="357">
        <v>100</v>
      </c>
      <c r="I360" s="20" t="s">
        <v>862</v>
      </c>
      <c r="J360" s="113">
        <v>170000</v>
      </c>
      <c r="K360" s="358" t="s">
        <v>701</v>
      </c>
      <c r="L360" s="80" t="s">
        <v>20</v>
      </c>
      <c r="M360" s="356" t="s">
        <v>175</v>
      </c>
      <c r="N360" s="358"/>
    </row>
    <row r="361" spans="1:14" s="330" customFormat="1" ht="24" customHeight="1" x14ac:dyDescent="0.2">
      <c r="A361" s="352">
        <v>49</v>
      </c>
      <c r="B361" s="353">
        <v>2121003227</v>
      </c>
      <c r="C361" s="359" t="s">
        <v>176</v>
      </c>
      <c r="D361" s="360" t="s">
        <v>39</v>
      </c>
      <c r="E361" s="356" t="s">
        <v>702</v>
      </c>
      <c r="F361" s="90" t="s">
        <v>101</v>
      </c>
      <c r="G361" s="357">
        <v>2.79</v>
      </c>
      <c r="H361" s="357">
        <v>82</v>
      </c>
      <c r="I361" s="60" t="s">
        <v>215</v>
      </c>
      <c r="J361" s="113">
        <v>170000</v>
      </c>
      <c r="K361" s="358" t="s">
        <v>703</v>
      </c>
      <c r="L361" s="80" t="s">
        <v>22</v>
      </c>
      <c r="M361" s="356" t="s">
        <v>704</v>
      </c>
      <c r="N361" s="356"/>
    </row>
    <row r="362" spans="1:14" s="330" customFormat="1" ht="24" customHeight="1" x14ac:dyDescent="0.2">
      <c r="A362" s="352">
        <v>50</v>
      </c>
      <c r="B362" s="353">
        <v>2121003126</v>
      </c>
      <c r="C362" s="359" t="s">
        <v>705</v>
      </c>
      <c r="D362" s="360" t="s">
        <v>114</v>
      </c>
      <c r="E362" s="356" t="s">
        <v>706</v>
      </c>
      <c r="F362" s="80" t="s">
        <v>100</v>
      </c>
      <c r="G362" s="357">
        <v>3.69</v>
      </c>
      <c r="H362" s="357">
        <v>99</v>
      </c>
      <c r="I362" s="20" t="s">
        <v>862</v>
      </c>
      <c r="J362" s="113">
        <v>235000</v>
      </c>
      <c r="K362" s="358" t="s">
        <v>707</v>
      </c>
      <c r="L362" s="80" t="s">
        <v>22</v>
      </c>
      <c r="M362" s="356" t="s">
        <v>207</v>
      </c>
      <c r="N362" s="358"/>
    </row>
    <row r="363" spans="1:14" s="330" customFormat="1" ht="24" customHeight="1" x14ac:dyDescent="0.2">
      <c r="A363" s="352">
        <v>51</v>
      </c>
      <c r="B363" s="353">
        <v>2121003335</v>
      </c>
      <c r="C363" s="359" t="s">
        <v>302</v>
      </c>
      <c r="D363" s="360" t="s">
        <v>21</v>
      </c>
      <c r="E363" s="356" t="s">
        <v>326</v>
      </c>
      <c r="F363" s="90" t="s">
        <v>101</v>
      </c>
      <c r="G363" s="357">
        <v>3.27</v>
      </c>
      <c r="H363" s="357">
        <v>96</v>
      </c>
      <c r="I363" s="60" t="s">
        <v>215</v>
      </c>
      <c r="J363" s="113">
        <v>170000</v>
      </c>
      <c r="K363" s="358">
        <v>1024273447</v>
      </c>
      <c r="L363" s="80" t="s">
        <v>22</v>
      </c>
      <c r="M363" s="358" t="s">
        <v>107</v>
      </c>
      <c r="N363" s="358"/>
    </row>
    <row r="364" spans="1:14" s="330" customFormat="1" ht="24" customHeight="1" x14ac:dyDescent="0.2">
      <c r="A364" s="352">
        <v>52</v>
      </c>
      <c r="B364" s="353">
        <v>2121013698</v>
      </c>
      <c r="C364" s="359" t="s">
        <v>710</v>
      </c>
      <c r="D364" s="360" t="s">
        <v>711</v>
      </c>
      <c r="E364" s="356" t="s">
        <v>708</v>
      </c>
      <c r="F364" s="90" t="s">
        <v>101</v>
      </c>
      <c r="G364" s="352">
        <v>2.46</v>
      </c>
      <c r="H364" s="357">
        <v>86</v>
      </c>
      <c r="I364" s="60" t="s">
        <v>215</v>
      </c>
      <c r="J364" s="113">
        <v>170000</v>
      </c>
      <c r="K364" s="358" t="s">
        <v>712</v>
      </c>
      <c r="L364" s="103" t="s">
        <v>47</v>
      </c>
      <c r="M364" s="356" t="s">
        <v>17</v>
      </c>
      <c r="N364" s="358"/>
    </row>
    <row r="365" spans="1:14" s="330" customFormat="1" ht="24" customHeight="1" x14ac:dyDescent="0.2">
      <c r="A365" s="352">
        <v>53</v>
      </c>
      <c r="B365" s="353">
        <v>2121012897</v>
      </c>
      <c r="C365" s="359" t="s">
        <v>713</v>
      </c>
      <c r="D365" s="360" t="s">
        <v>34</v>
      </c>
      <c r="E365" s="356" t="s">
        <v>714</v>
      </c>
      <c r="F365" s="80" t="s">
        <v>100</v>
      </c>
      <c r="G365" s="352">
        <v>3.28</v>
      </c>
      <c r="H365" s="357">
        <v>100</v>
      </c>
      <c r="I365" s="60" t="s">
        <v>215</v>
      </c>
      <c r="J365" s="113">
        <v>235000</v>
      </c>
      <c r="K365" s="358" t="s">
        <v>1515</v>
      </c>
      <c r="L365" s="80" t="s">
        <v>22</v>
      </c>
      <c r="M365" s="356" t="s">
        <v>51</v>
      </c>
      <c r="N365" s="358"/>
    </row>
    <row r="366" spans="1:14" s="330" customFormat="1" ht="24" customHeight="1" x14ac:dyDescent="0.2">
      <c r="A366" s="352">
        <v>54</v>
      </c>
      <c r="B366" s="353">
        <v>2121012924</v>
      </c>
      <c r="C366" s="359" t="s">
        <v>716</v>
      </c>
      <c r="D366" s="360" t="s">
        <v>34</v>
      </c>
      <c r="E366" s="356" t="s">
        <v>714</v>
      </c>
      <c r="F366" s="90" t="s">
        <v>101</v>
      </c>
      <c r="G366" s="357">
        <v>2.85</v>
      </c>
      <c r="H366" s="357">
        <v>96</v>
      </c>
      <c r="I366" s="60" t="s">
        <v>215</v>
      </c>
      <c r="J366" s="113">
        <v>170000</v>
      </c>
      <c r="K366" s="358" t="s">
        <v>717</v>
      </c>
      <c r="L366" s="10" t="s">
        <v>966</v>
      </c>
      <c r="M366" s="356" t="s">
        <v>1542</v>
      </c>
      <c r="N366" s="358"/>
    </row>
    <row r="367" spans="1:14" s="330" customFormat="1" ht="24" customHeight="1" x14ac:dyDescent="0.2">
      <c r="A367" s="352">
        <v>55</v>
      </c>
      <c r="B367" s="353">
        <v>2221000780</v>
      </c>
      <c r="C367" s="359" t="s">
        <v>455</v>
      </c>
      <c r="D367" s="360" t="s">
        <v>79</v>
      </c>
      <c r="E367" s="356" t="s">
        <v>718</v>
      </c>
      <c r="F367" s="90" t="s">
        <v>101</v>
      </c>
      <c r="G367" s="357">
        <v>3.45</v>
      </c>
      <c r="H367" s="357">
        <v>96</v>
      </c>
      <c r="I367" s="20" t="s">
        <v>862</v>
      </c>
      <c r="J367" s="113">
        <v>170000</v>
      </c>
      <c r="K367" s="358" t="s">
        <v>719</v>
      </c>
      <c r="L367" s="80" t="s">
        <v>22</v>
      </c>
      <c r="M367" s="356" t="s">
        <v>207</v>
      </c>
      <c r="N367" s="358"/>
    </row>
    <row r="368" spans="1:14" s="330" customFormat="1" ht="24" customHeight="1" x14ac:dyDescent="0.2">
      <c r="A368" s="352">
        <v>56</v>
      </c>
      <c r="B368" s="353">
        <v>2221000881</v>
      </c>
      <c r="C368" s="365" t="s">
        <v>720</v>
      </c>
      <c r="D368" s="366" t="s">
        <v>721</v>
      </c>
      <c r="E368" s="363" t="s">
        <v>456</v>
      </c>
      <c r="F368" s="80" t="s">
        <v>100</v>
      </c>
      <c r="G368" s="357">
        <v>2.5499999999999998</v>
      </c>
      <c r="H368" s="357">
        <v>91</v>
      </c>
      <c r="I368" s="60" t="s">
        <v>215</v>
      </c>
      <c r="J368" s="113">
        <v>235000</v>
      </c>
      <c r="K368" s="358" t="s">
        <v>722</v>
      </c>
      <c r="L368" s="80" t="s">
        <v>22</v>
      </c>
      <c r="M368" s="356" t="s">
        <v>1516</v>
      </c>
      <c r="N368" s="375"/>
    </row>
    <row r="369" spans="1:14" s="330" customFormat="1" ht="24" customHeight="1" x14ac:dyDescent="0.2">
      <c r="A369" s="352">
        <v>57</v>
      </c>
      <c r="B369" s="353">
        <v>2221000859</v>
      </c>
      <c r="C369" s="365" t="s">
        <v>457</v>
      </c>
      <c r="D369" s="366" t="s">
        <v>458</v>
      </c>
      <c r="E369" s="363" t="s">
        <v>459</v>
      </c>
      <c r="F369" s="80" t="s">
        <v>100</v>
      </c>
      <c r="G369" s="357">
        <v>2.96</v>
      </c>
      <c r="H369" s="357">
        <v>83</v>
      </c>
      <c r="I369" s="60" t="s">
        <v>215</v>
      </c>
      <c r="J369" s="113">
        <v>235000</v>
      </c>
      <c r="K369" s="152" t="s">
        <v>504</v>
      </c>
      <c r="L369" s="80" t="s">
        <v>22</v>
      </c>
      <c r="M369" s="356" t="s">
        <v>1517</v>
      </c>
      <c r="N369" s="375"/>
    </row>
    <row r="370" spans="1:14" s="330" customFormat="1" ht="24" customHeight="1" x14ac:dyDescent="0.2">
      <c r="A370" s="352">
        <v>58</v>
      </c>
      <c r="B370" s="353">
        <v>2221001020</v>
      </c>
      <c r="C370" s="359" t="s">
        <v>460</v>
      </c>
      <c r="D370" s="360" t="s">
        <v>21</v>
      </c>
      <c r="E370" s="356" t="s">
        <v>459</v>
      </c>
      <c r="F370" s="90" t="s">
        <v>101</v>
      </c>
      <c r="G370" s="357">
        <v>3</v>
      </c>
      <c r="H370" s="357">
        <v>90</v>
      </c>
      <c r="I370" s="60" t="s">
        <v>215</v>
      </c>
      <c r="J370" s="113">
        <v>170000</v>
      </c>
      <c r="K370" s="358" t="s">
        <v>505</v>
      </c>
      <c r="L370" s="103" t="s">
        <v>47</v>
      </c>
      <c r="M370" s="356" t="s">
        <v>1517</v>
      </c>
      <c r="N370" s="356"/>
    </row>
    <row r="371" spans="1:14" s="330" customFormat="1" ht="24" customHeight="1" x14ac:dyDescent="0.2">
      <c r="A371" s="352">
        <v>59</v>
      </c>
      <c r="B371" s="353">
        <v>2221000887</v>
      </c>
      <c r="C371" s="359" t="s">
        <v>461</v>
      </c>
      <c r="D371" s="360" t="s">
        <v>81</v>
      </c>
      <c r="E371" s="356" t="s">
        <v>462</v>
      </c>
      <c r="F371" s="80" t="s">
        <v>100</v>
      </c>
      <c r="G371" s="357">
        <v>3.05</v>
      </c>
      <c r="H371" s="357">
        <v>88</v>
      </c>
      <c r="I371" s="60" t="s">
        <v>215</v>
      </c>
      <c r="J371" s="113">
        <v>235000</v>
      </c>
      <c r="K371" s="358" t="s">
        <v>723</v>
      </c>
      <c r="L371" s="103" t="s">
        <v>47</v>
      </c>
      <c r="M371" s="356" t="s">
        <v>47</v>
      </c>
      <c r="N371" s="358"/>
    </row>
    <row r="372" spans="1:14" s="330" customFormat="1" ht="24" customHeight="1" x14ac:dyDescent="0.2">
      <c r="A372" s="352">
        <v>60</v>
      </c>
      <c r="B372" s="353">
        <v>2221001016</v>
      </c>
      <c r="C372" s="359" t="s">
        <v>463</v>
      </c>
      <c r="D372" s="360" t="s">
        <v>33</v>
      </c>
      <c r="E372" s="356" t="s">
        <v>462</v>
      </c>
      <c r="F372" s="90" t="s">
        <v>101</v>
      </c>
      <c r="G372" s="357">
        <v>2</v>
      </c>
      <c r="H372" s="357">
        <v>96</v>
      </c>
      <c r="I372" s="60" t="s">
        <v>215</v>
      </c>
      <c r="J372" s="113">
        <v>170000</v>
      </c>
      <c r="K372" s="358" t="s">
        <v>724</v>
      </c>
      <c r="L372" s="80" t="s">
        <v>22</v>
      </c>
      <c r="M372" s="356" t="s">
        <v>22</v>
      </c>
      <c r="N372" s="358"/>
    </row>
    <row r="373" spans="1:14" s="330" customFormat="1" ht="24" customHeight="1" x14ac:dyDescent="0.2">
      <c r="A373" s="352">
        <v>61</v>
      </c>
      <c r="B373" s="353">
        <v>2221001121</v>
      </c>
      <c r="C373" s="359" t="s">
        <v>465</v>
      </c>
      <c r="D373" s="360" t="s">
        <v>74</v>
      </c>
      <c r="E373" s="356" t="s">
        <v>464</v>
      </c>
      <c r="F373" s="90" t="s">
        <v>101</v>
      </c>
      <c r="G373" s="357">
        <v>2.19</v>
      </c>
      <c r="H373" s="357">
        <v>82</v>
      </c>
      <c r="I373" s="20" t="s">
        <v>862</v>
      </c>
      <c r="J373" s="113">
        <v>170000</v>
      </c>
      <c r="K373" s="358" t="s">
        <v>1518</v>
      </c>
      <c r="L373" s="80" t="s">
        <v>22</v>
      </c>
      <c r="M373" s="356"/>
      <c r="N373" s="358"/>
    </row>
    <row r="374" spans="1:14" s="330" customFormat="1" ht="24" customHeight="1" x14ac:dyDescent="0.2">
      <c r="A374" s="352">
        <v>62</v>
      </c>
      <c r="B374" s="353">
        <v>2221000852</v>
      </c>
      <c r="C374" s="359" t="s">
        <v>1519</v>
      </c>
      <c r="D374" s="360" t="s">
        <v>14</v>
      </c>
      <c r="E374" s="356" t="s">
        <v>466</v>
      </c>
      <c r="F374" s="80" t="s">
        <v>100</v>
      </c>
      <c r="G374" s="357">
        <v>2.88</v>
      </c>
      <c r="H374" s="357">
        <v>96</v>
      </c>
      <c r="I374" s="60" t="s">
        <v>215</v>
      </c>
      <c r="J374" s="113">
        <v>235000</v>
      </c>
      <c r="K374" s="356" t="s">
        <v>1520</v>
      </c>
      <c r="L374" s="80" t="s">
        <v>22</v>
      </c>
      <c r="M374" s="356" t="s">
        <v>506</v>
      </c>
      <c r="N374" s="358"/>
    </row>
    <row r="375" spans="1:14" s="330" customFormat="1" ht="24" customHeight="1" x14ac:dyDescent="0.2">
      <c r="A375" s="352">
        <v>63</v>
      </c>
      <c r="B375" s="353">
        <v>2221001001</v>
      </c>
      <c r="C375" s="359" t="s">
        <v>726</v>
      </c>
      <c r="D375" s="360" t="s">
        <v>618</v>
      </c>
      <c r="E375" s="356" t="s">
        <v>467</v>
      </c>
      <c r="F375" s="90" t="s">
        <v>101</v>
      </c>
      <c r="G375" s="357">
        <v>2.1800000000000002</v>
      </c>
      <c r="H375" s="357">
        <v>80</v>
      </c>
      <c r="I375" s="20" t="s">
        <v>862</v>
      </c>
      <c r="J375" s="113">
        <v>170000</v>
      </c>
      <c r="K375" s="358" t="s">
        <v>727</v>
      </c>
      <c r="L375" s="80" t="s">
        <v>20</v>
      </c>
      <c r="M375" s="356" t="s">
        <v>728</v>
      </c>
      <c r="N375" s="358"/>
    </row>
    <row r="376" spans="1:14" s="330" customFormat="1" ht="24" customHeight="1" x14ac:dyDescent="0.2">
      <c r="A376" s="352">
        <v>64</v>
      </c>
      <c r="B376" s="353">
        <v>2221000096</v>
      </c>
      <c r="C376" s="359" t="s">
        <v>1521</v>
      </c>
      <c r="D376" s="360" t="s">
        <v>389</v>
      </c>
      <c r="E376" s="356" t="s">
        <v>468</v>
      </c>
      <c r="F376" s="80" t="s">
        <v>100</v>
      </c>
      <c r="G376" s="357">
        <v>3.6</v>
      </c>
      <c r="H376" s="357">
        <v>90</v>
      </c>
      <c r="I376" s="60" t="s">
        <v>215</v>
      </c>
      <c r="J376" s="113">
        <v>235000</v>
      </c>
      <c r="K376" s="358" t="s">
        <v>1522</v>
      </c>
      <c r="L376" s="80" t="s">
        <v>22</v>
      </c>
      <c r="M376" s="356" t="s">
        <v>51</v>
      </c>
      <c r="N376" s="358"/>
    </row>
    <row r="377" spans="1:14" s="330" customFormat="1" ht="24" customHeight="1" x14ac:dyDescent="0.2">
      <c r="A377" s="352">
        <v>65</v>
      </c>
      <c r="B377" s="353">
        <v>2221001182</v>
      </c>
      <c r="C377" s="359" t="s">
        <v>729</v>
      </c>
      <c r="D377" s="360" t="s">
        <v>23</v>
      </c>
      <c r="E377" s="356" t="s">
        <v>468</v>
      </c>
      <c r="F377" s="90" t="s">
        <v>101</v>
      </c>
      <c r="G377" s="357">
        <v>3.6</v>
      </c>
      <c r="H377" s="357">
        <v>96</v>
      </c>
      <c r="I377" s="60" t="s">
        <v>215</v>
      </c>
      <c r="J377" s="113">
        <v>170000</v>
      </c>
      <c r="K377" s="358" t="s">
        <v>730</v>
      </c>
      <c r="L377" s="80" t="s">
        <v>22</v>
      </c>
      <c r="M377" s="356" t="s">
        <v>51</v>
      </c>
      <c r="N377" s="358"/>
    </row>
    <row r="378" spans="1:14" s="330" customFormat="1" ht="24" customHeight="1" x14ac:dyDescent="0.2">
      <c r="A378" s="352">
        <v>66</v>
      </c>
      <c r="B378" s="353">
        <v>2221000710</v>
      </c>
      <c r="C378" s="359" t="s">
        <v>731</v>
      </c>
      <c r="D378" s="360" t="s">
        <v>54</v>
      </c>
      <c r="E378" s="356" t="s">
        <v>469</v>
      </c>
      <c r="F378" s="80" t="s">
        <v>100</v>
      </c>
      <c r="G378" s="357">
        <v>2.69</v>
      </c>
      <c r="H378" s="357">
        <v>96</v>
      </c>
      <c r="I378" s="20" t="s">
        <v>862</v>
      </c>
      <c r="J378" s="113">
        <v>235000</v>
      </c>
      <c r="K378" s="358" t="s">
        <v>732</v>
      </c>
      <c r="L378" s="80" t="s">
        <v>22</v>
      </c>
      <c r="M378" s="356" t="s">
        <v>1548</v>
      </c>
      <c r="N378" s="358"/>
    </row>
    <row r="379" spans="1:14" s="330" customFormat="1" ht="24" customHeight="1" x14ac:dyDescent="0.2">
      <c r="A379" s="352">
        <v>67</v>
      </c>
      <c r="B379" s="353" t="s">
        <v>1523</v>
      </c>
      <c r="C379" s="376" t="s">
        <v>1524</v>
      </c>
      <c r="D379" s="377" t="s">
        <v>814</v>
      </c>
      <c r="E379" s="356" t="s">
        <v>1525</v>
      </c>
      <c r="F379" s="80" t="s">
        <v>100</v>
      </c>
      <c r="G379" s="357">
        <v>3.78</v>
      </c>
      <c r="H379" s="357">
        <v>80</v>
      </c>
      <c r="I379" s="20" t="s">
        <v>862</v>
      </c>
      <c r="J379" s="113">
        <v>235000</v>
      </c>
      <c r="K379" s="358" t="s">
        <v>1526</v>
      </c>
      <c r="L379" s="80" t="s">
        <v>22</v>
      </c>
      <c r="M379" s="356" t="s">
        <v>51</v>
      </c>
      <c r="N379" s="358"/>
    </row>
    <row r="380" spans="1:14" s="47" customFormat="1" ht="24" customHeight="1" x14ac:dyDescent="0.2">
      <c r="A380" s="440" t="s">
        <v>76</v>
      </c>
      <c r="B380" s="441"/>
      <c r="C380" s="441"/>
      <c r="D380" s="442"/>
      <c r="E380" s="86"/>
      <c r="F380" s="86"/>
      <c r="G380" s="22"/>
      <c r="H380" s="22"/>
      <c r="I380" s="443">
        <f>SUM(J313:J379)</f>
        <v>13600000</v>
      </c>
      <c r="J380" s="444"/>
      <c r="K380" s="54"/>
      <c r="L380" s="108"/>
      <c r="M380" s="15"/>
      <c r="N380" s="27"/>
    </row>
    <row r="381" spans="1:14" s="12" customFormat="1" ht="24" customHeight="1" x14ac:dyDescent="0.25">
      <c r="A381" s="16" t="s">
        <v>179</v>
      </c>
      <c r="B381" s="445" t="s">
        <v>199</v>
      </c>
      <c r="C381" s="446"/>
      <c r="D381" s="447"/>
      <c r="E381" s="19"/>
      <c r="F381" s="91"/>
      <c r="G381" s="17"/>
      <c r="H381" s="2"/>
      <c r="I381" s="65"/>
      <c r="J381" s="65"/>
      <c r="K381" s="66"/>
      <c r="L381" s="109"/>
      <c r="M381" s="10"/>
      <c r="N381" s="71"/>
    </row>
    <row r="382" spans="1:14" s="330" customFormat="1" ht="24" customHeight="1" x14ac:dyDescent="0.2">
      <c r="A382" s="378">
        <v>1</v>
      </c>
      <c r="B382" s="379" t="s">
        <v>1402</v>
      </c>
      <c r="C382" s="380" t="s">
        <v>1403</v>
      </c>
      <c r="D382" s="381" t="s">
        <v>50</v>
      </c>
      <c r="E382" s="382" t="s">
        <v>474</v>
      </c>
      <c r="F382" s="90" t="s">
        <v>101</v>
      </c>
      <c r="G382" s="110">
        <v>2.69</v>
      </c>
      <c r="H382" s="110">
        <v>91</v>
      </c>
      <c r="I382" s="110" t="s">
        <v>862</v>
      </c>
      <c r="J382" s="113">
        <v>170000</v>
      </c>
      <c r="K382" s="80">
        <v>1018529149</v>
      </c>
      <c r="L382" s="80" t="s">
        <v>22</v>
      </c>
      <c r="M382" s="382" t="s">
        <v>1404</v>
      </c>
      <c r="N382" s="114"/>
    </row>
    <row r="383" spans="1:14" s="330" customFormat="1" ht="24" customHeight="1" x14ac:dyDescent="0.2">
      <c r="A383" s="378">
        <v>2</v>
      </c>
      <c r="B383" s="379" t="s">
        <v>957</v>
      </c>
      <c r="C383" s="380" t="s">
        <v>584</v>
      </c>
      <c r="D383" s="381" t="s">
        <v>110</v>
      </c>
      <c r="E383" s="382" t="s">
        <v>474</v>
      </c>
      <c r="F383" s="80" t="s">
        <v>100</v>
      </c>
      <c r="G383" s="110">
        <v>2.5499999999999998</v>
      </c>
      <c r="H383" s="110">
        <v>89</v>
      </c>
      <c r="I383" s="110" t="s">
        <v>862</v>
      </c>
      <c r="J383" s="113">
        <v>235000</v>
      </c>
      <c r="K383" s="382">
        <v>7660317711</v>
      </c>
      <c r="L383" s="80" t="s">
        <v>20</v>
      </c>
      <c r="M383" s="382" t="s">
        <v>585</v>
      </c>
      <c r="N383" s="110"/>
    </row>
    <row r="384" spans="1:14" s="330" customFormat="1" ht="24" customHeight="1" x14ac:dyDescent="0.2">
      <c r="A384" s="378">
        <v>3</v>
      </c>
      <c r="B384" s="379">
        <v>2221004114</v>
      </c>
      <c r="C384" s="103" t="s">
        <v>1539</v>
      </c>
      <c r="D384" s="112"/>
      <c r="E384" s="80" t="s">
        <v>473</v>
      </c>
      <c r="F384" s="80" t="s">
        <v>100</v>
      </c>
      <c r="G384" s="110">
        <v>3.59</v>
      </c>
      <c r="H384" s="110">
        <v>82</v>
      </c>
      <c r="I384" s="110" t="s">
        <v>862</v>
      </c>
      <c r="J384" s="113">
        <v>235000</v>
      </c>
      <c r="K384" s="80" t="s">
        <v>1405</v>
      </c>
      <c r="L384" s="80" t="s">
        <v>22</v>
      </c>
      <c r="M384" s="80" t="s">
        <v>1406</v>
      </c>
      <c r="N384" s="110"/>
    </row>
    <row r="385" spans="1:14" s="330" customFormat="1" ht="24" customHeight="1" x14ac:dyDescent="0.2">
      <c r="A385" s="378">
        <v>4</v>
      </c>
      <c r="B385" s="379">
        <v>2221004102</v>
      </c>
      <c r="C385" s="380" t="s">
        <v>582</v>
      </c>
      <c r="D385" s="381" t="s">
        <v>28</v>
      </c>
      <c r="E385" s="382" t="s">
        <v>473</v>
      </c>
      <c r="F385" s="90" t="s">
        <v>101</v>
      </c>
      <c r="G385" s="110">
        <v>2.5</v>
      </c>
      <c r="H385" s="110">
        <v>85</v>
      </c>
      <c r="I385" s="110" t="s">
        <v>862</v>
      </c>
      <c r="J385" s="113">
        <v>170000</v>
      </c>
      <c r="K385" s="383">
        <v>1032644335</v>
      </c>
      <c r="L385" s="80" t="s">
        <v>22</v>
      </c>
      <c r="M385" s="80" t="s">
        <v>583</v>
      </c>
      <c r="N385" s="110"/>
    </row>
    <row r="386" spans="1:14" s="330" customFormat="1" ht="24" customHeight="1" x14ac:dyDescent="0.2">
      <c r="A386" s="378">
        <v>5</v>
      </c>
      <c r="B386" s="378">
        <v>2221004122</v>
      </c>
      <c r="C386" s="380" t="s">
        <v>1407</v>
      </c>
      <c r="D386" s="381" t="s">
        <v>50</v>
      </c>
      <c r="E386" s="382" t="s">
        <v>472</v>
      </c>
      <c r="F386" s="90" t="s">
        <v>101</v>
      </c>
      <c r="G386" s="378">
        <v>2.64</v>
      </c>
      <c r="H386" s="378">
        <v>97</v>
      </c>
      <c r="I386" s="110" t="s">
        <v>862</v>
      </c>
      <c r="J386" s="113">
        <v>170000</v>
      </c>
      <c r="K386" s="383">
        <v>1032754371</v>
      </c>
      <c r="L386" s="80" t="s">
        <v>22</v>
      </c>
      <c r="M386" s="382" t="s">
        <v>1404</v>
      </c>
      <c r="N386" s="378"/>
    </row>
    <row r="387" spans="1:14" s="330" customFormat="1" ht="24" customHeight="1" x14ac:dyDescent="0.2">
      <c r="A387" s="378">
        <v>6</v>
      </c>
      <c r="B387" s="378">
        <v>2221003973</v>
      </c>
      <c r="C387" s="380" t="s">
        <v>471</v>
      </c>
      <c r="D387" s="381" t="s">
        <v>52</v>
      </c>
      <c r="E387" s="382" t="s">
        <v>472</v>
      </c>
      <c r="F387" s="80" t="s">
        <v>100</v>
      </c>
      <c r="G387" s="378">
        <v>2.4500000000000002</v>
      </c>
      <c r="H387" s="378">
        <v>83</v>
      </c>
      <c r="I387" s="110" t="s">
        <v>862</v>
      </c>
      <c r="J387" s="113">
        <v>235000</v>
      </c>
      <c r="K387" s="383">
        <v>1032646399</v>
      </c>
      <c r="L387" s="80" t="s">
        <v>22</v>
      </c>
      <c r="M387" s="382" t="s">
        <v>1404</v>
      </c>
      <c r="N387" s="378"/>
    </row>
    <row r="388" spans="1:14" s="330" customFormat="1" ht="24" customHeight="1" x14ac:dyDescent="0.2">
      <c r="A388" s="378">
        <v>7</v>
      </c>
      <c r="B388" s="378">
        <v>2121012521</v>
      </c>
      <c r="C388" s="380" t="s">
        <v>581</v>
      </c>
      <c r="D388" s="381" t="s">
        <v>96</v>
      </c>
      <c r="E388" s="382" t="s">
        <v>579</v>
      </c>
      <c r="F388" s="90" t="s">
        <v>101</v>
      </c>
      <c r="G388" s="110">
        <v>3.06</v>
      </c>
      <c r="H388" s="110">
        <v>88</v>
      </c>
      <c r="I388" s="378" t="s">
        <v>215</v>
      </c>
      <c r="J388" s="113">
        <v>170000</v>
      </c>
      <c r="K388" s="383">
        <v>1024976243</v>
      </c>
      <c r="L388" s="80" t="s">
        <v>22</v>
      </c>
      <c r="M388" s="382" t="s">
        <v>207</v>
      </c>
      <c r="N388" s="378"/>
    </row>
    <row r="389" spans="1:14" s="330" customFormat="1" ht="24" customHeight="1" x14ac:dyDescent="0.2">
      <c r="A389" s="378">
        <v>8</v>
      </c>
      <c r="B389" s="378">
        <v>2121013335</v>
      </c>
      <c r="C389" s="103" t="s">
        <v>1408</v>
      </c>
      <c r="D389" s="381" t="s">
        <v>77</v>
      </c>
      <c r="E389" s="382" t="s">
        <v>579</v>
      </c>
      <c r="F389" s="80" t="s">
        <v>100</v>
      </c>
      <c r="G389" s="110">
        <v>3.29</v>
      </c>
      <c r="H389" s="110">
        <v>93</v>
      </c>
      <c r="I389" s="378" t="s">
        <v>215</v>
      </c>
      <c r="J389" s="113">
        <v>235000</v>
      </c>
      <c r="K389" s="383">
        <v>58110001463577</v>
      </c>
      <c r="L389" s="80" t="s">
        <v>20</v>
      </c>
      <c r="M389" s="80" t="s">
        <v>580</v>
      </c>
      <c r="N389" s="110"/>
    </row>
    <row r="390" spans="1:14" s="330" customFormat="1" ht="24" customHeight="1" x14ac:dyDescent="0.2">
      <c r="A390" s="378">
        <v>9</v>
      </c>
      <c r="B390" s="379" t="s">
        <v>574</v>
      </c>
      <c r="C390" s="380" t="s">
        <v>575</v>
      </c>
      <c r="D390" s="381" t="s">
        <v>29</v>
      </c>
      <c r="E390" s="382" t="s">
        <v>341</v>
      </c>
      <c r="F390" s="80" t="s">
        <v>100</v>
      </c>
      <c r="G390" s="110">
        <v>3.47</v>
      </c>
      <c r="H390" s="110">
        <v>100</v>
      </c>
      <c r="I390" s="110" t="s">
        <v>862</v>
      </c>
      <c r="J390" s="113">
        <v>235000</v>
      </c>
      <c r="K390" s="382">
        <v>40108012996</v>
      </c>
      <c r="L390" s="382" t="s">
        <v>35</v>
      </c>
      <c r="M390" s="382" t="s">
        <v>576</v>
      </c>
      <c r="N390" s="378"/>
    </row>
    <row r="391" spans="1:14" s="330" customFormat="1" ht="24" customHeight="1" x14ac:dyDescent="0.2">
      <c r="A391" s="378">
        <v>10</v>
      </c>
      <c r="B391" s="379" t="s">
        <v>577</v>
      </c>
      <c r="C391" s="380" t="s">
        <v>578</v>
      </c>
      <c r="D391" s="381" t="s">
        <v>134</v>
      </c>
      <c r="E391" s="382" t="s">
        <v>341</v>
      </c>
      <c r="F391" s="90" t="s">
        <v>101</v>
      </c>
      <c r="G391" s="110">
        <v>3.19</v>
      </c>
      <c r="H391" s="110">
        <v>95</v>
      </c>
      <c r="I391" s="110" t="s">
        <v>862</v>
      </c>
      <c r="J391" s="113">
        <v>170000</v>
      </c>
      <c r="K391" s="384">
        <v>1024273231</v>
      </c>
      <c r="L391" s="80" t="s">
        <v>22</v>
      </c>
      <c r="M391" s="80" t="s">
        <v>207</v>
      </c>
      <c r="N391" s="110"/>
    </row>
    <row r="392" spans="1:14" s="330" customFormat="1" ht="24" customHeight="1" x14ac:dyDescent="0.2">
      <c r="A392" s="378">
        <v>11</v>
      </c>
      <c r="B392" s="378">
        <v>2121005031</v>
      </c>
      <c r="C392" s="380" t="s">
        <v>1409</v>
      </c>
      <c r="D392" s="381" t="s">
        <v>29</v>
      </c>
      <c r="E392" s="382" t="s">
        <v>572</v>
      </c>
      <c r="F392" s="90" t="s">
        <v>101</v>
      </c>
      <c r="G392" s="378">
        <v>2.61</v>
      </c>
      <c r="H392" s="378">
        <v>92</v>
      </c>
      <c r="I392" s="378" t="s">
        <v>862</v>
      </c>
      <c r="J392" s="113">
        <v>170000</v>
      </c>
      <c r="K392" s="385" t="s">
        <v>1410</v>
      </c>
      <c r="L392" s="80" t="s">
        <v>22</v>
      </c>
      <c r="M392" s="382" t="s">
        <v>1411</v>
      </c>
      <c r="N392" s="386"/>
    </row>
    <row r="393" spans="1:14" s="330" customFormat="1" ht="24" customHeight="1" x14ac:dyDescent="0.2">
      <c r="A393" s="378">
        <v>12</v>
      </c>
      <c r="B393" s="378">
        <v>2121000953</v>
      </c>
      <c r="C393" s="380" t="s">
        <v>1412</v>
      </c>
      <c r="D393" s="381" t="s">
        <v>1413</v>
      </c>
      <c r="E393" s="382" t="s">
        <v>572</v>
      </c>
      <c r="F393" s="80" t="s">
        <v>100</v>
      </c>
      <c r="G393" s="378">
        <v>2.71</v>
      </c>
      <c r="H393" s="378">
        <v>92</v>
      </c>
      <c r="I393" s="378" t="s">
        <v>862</v>
      </c>
      <c r="J393" s="113">
        <v>235000</v>
      </c>
      <c r="K393" s="387">
        <v>70124187001</v>
      </c>
      <c r="L393" s="387" t="s">
        <v>35</v>
      </c>
      <c r="M393" s="387" t="s">
        <v>1414</v>
      </c>
      <c r="N393" s="388"/>
    </row>
    <row r="394" spans="1:14" s="330" customFormat="1" ht="24" customHeight="1" x14ac:dyDescent="0.2">
      <c r="A394" s="378">
        <v>13</v>
      </c>
      <c r="B394" s="378">
        <v>2121010281</v>
      </c>
      <c r="C394" s="380" t="s">
        <v>1415</v>
      </c>
      <c r="D394" s="381" t="s">
        <v>203</v>
      </c>
      <c r="E394" s="382" t="s">
        <v>571</v>
      </c>
      <c r="F394" s="80" t="s">
        <v>100</v>
      </c>
      <c r="G394" s="110">
        <v>2.63</v>
      </c>
      <c r="H394" s="110">
        <v>96</v>
      </c>
      <c r="I394" s="110" t="s">
        <v>862</v>
      </c>
      <c r="J394" s="113">
        <v>235000</v>
      </c>
      <c r="K394" s="384" t="s">
        <v>1416</v>
      </c>
      <c r="L394" s="80" t="s">
        <v>22</v>
      </c>
      <c r="M394" s="382" t="s">
        <v>207</v>
      </c>
      <c r="N394" s="378"/>
    </row>
    <row r="395" spans="1:14" s="330" customFormat="1" ht="24" customHeight="1" x14ac:dyDescent="0.2">
      <c r="A395" s="378">
        <v>14</v>
      </c>
      <c r="B395" s="378">
        <v>2021010054</v>
      </c>
      <c r="C395" s="380" t="s">
        <v>43</v>
      </c>
      <c r="D395" s="381" t="s">
        <v>60</v>
      </c>
      <c r="E395" s="382" t="s">
        <v>560</v>
      </c>
      <c r="F395" s="90" t="s">
        <v>101</v>
      </c>
      <c r="G395" s="378">
        <v>2.4500000000000002</v>
      </c>
      <c r="H395" s="378">
        <v>85</v>
      </c>
      <c r="I395" s="378" t="s">
        <v>215</v>
      </c>
      <c r="J395" s="113">
        <v>170000</v>
      </c>
      <c r="K395" s="383">
        <v>1017599488</v>
      </c>
      <c r="L395" s="80" t="s">
        <v>22</v>
      </c>
      <c r="M395" s="80" t="s">
        <v>207</v>
      </c>
      <c r="N395" s="110"/>
    </row>
    <row r="396" spans="1:14" s="330" customFormat="1" ht="24" customHeight="1" x14ac:dyDescent="0.2">
      <c r="A396" s="378">
        <v>15</v>
      </c>
      <c r="B396" s="378">
        <v>2021010069</v>
      </c>
      <c r="C396" s="380" t="s">
        <v>559</v>
      </c>
      <c r="D396" s="381" t="s">
        <v>23</v>
      </c>
      <c r="E396" s="382" t="s">
        <v>560</v>
      </c>
      <c r="F396" s="80" t="s">
        <v>100</v>
      </c>
      <c r="G396" s="378">
        <v>2.4500000000000002</v>
      </c>
      <c r="H396" s="378">
        <v>96</v>
      </c>
      <c r="I396" s="378" t="s">
        <v>215</v>
      </c>
      <c r="J396" s="113">
        <v>235000</v>
      </c>
      <c r="K396" s="383">
        <v>1016875781</v>
      </c>
      <c r="L396" s="80" t="s">
        <v>22</v>
      </c>
      <c r="M396" s="80" t="s">
        <v>1417</v>
      </c>
      <c r="N396" s="110"/>
    </row>
    <row r="397" spans="1:14" s="330" customFormat="1" ht="24" customHeight="1" x14ac:dyDescent="0.2">
      <c r="A397" s="378">
        <v>16</v>
      </c>
      <c r="B397" s="378">
        <v>2021010020</v>
      </c>
      <c r="C397" s="380" t="s">
        <v>556</v>
      </c>
      <c r="D397" s="381" t="s">
        <v>65</v>
      </c>
      <c r="E397" s="382" t="s">
        <v>555</v>
      </c>
      <c r="F397" s="90" t="s">
        <v>101</v>
      </c>
      <c r="G397" s="110">
        <v>3.24</v>
      </c>
      <c r="H397" s="110">
        <v>100</v>
      </c>
      <c r="I397" s="110" t="s">
        <v>862</v>
      </c>
      <c r="J397" s="113">
        <v>170000</v>
      </c>
      <c r="K397" s="383">
        <v>1017599459</v>
      </c>
      <c r="L397" s="80" t="s">
        <v>22</v>
      </c>
      <c r="M397" s="382" t="s">
        <v>51</v>
      </c>
      <c r="N397" s="378"/>
    </row>
    <row r="398" spans="1:14" s="330" customFormat="1" ht="24" customHeight="1" x14ac:dyDescent="0.2">
      <c r="A398" s="378">
        <v>17</v>
      </c>
      <c r="B398" s="378">
        <v>2221003820</v>
      </c>
      <c r="C398" s="380" t="s">
        <v>1418</v>
      </c>
      <c r="D398" s="381" t="s">
        <v>1419</v>
      </c>
      <c r="E398" s="382" t="s">
        <v>1420</v>
      </c>
      <c r="F398" s="90" t="s">
        <v>101</v>
      </c>
      <c r="G398" s="378">
        <v>2.73</v>
      </c>
      <c r="H398" s="378">
        <v>94</v>
      </c>
      <c r="I398" s="378" t="s">
        <v>862</v>
      </c>
      <c r="J398" s="113">
        <v>170000</v>
      </c>
      <c r="K398" s="389">
        <v>3131583337</v>
      </c>
      <c r="L398" s="80" t="s">
        <v>20</v>
      </c>
      <c r="M398" s="382" t="s">
        <v>25</v>
      </c>
      <c r="N398" s="110"/>
    </row>
    <row r="399" spans="1:14" s="330" customFormat="1" ht="24" customHeight="1" x14ac:dyDescent="0.2">
      <c r="A399" s="378">
        <v>18</v>
      </c>
      <c r="B399" s="378">
        <v>2221003935</v>
      </c>
      <c r="C399" s="380" t="s">
        <v>1421</v>
      </c>
      <c r="D399" s="381" t="s">
        <v>544</v>
      </c>
      <c r="E399" s="382" t="s">
        <v>1420</v>
      </c>
      <c r="F399" s="80" t="s">
        <v>100</v>
      </c>
      <c r="G399" s="378">
        <v>2.94</v>
      </c>
      <c r="H399" s="378">
        <v>88</v>
      </c>
      <c r="I399" s="378" t="s">
        <v>862</v>
      </c>
      <c r="J399" s="113">
        <v>235000</v>
      </c>
      <c r="K399" s="389">
        <v>3131583957</v>
      </c>
      <c r="L399" s="80" t="s">
        <v>20</v>
      </c>
      <c r="M399" s="382" t="s">
        <v>25</v>
      </c>
      <c r="N399" s="378"/>
    </row>
    <row r="400" spans="1:14" s="330" customFormat="1" ht="24" customHeight="1" x14ac:dyDescent="0.2">
      <c r="A400" s="378">
        <v>19</v>
      </c>
      <c r="B400" s="378">
        <v>2221003789</v>
      </c>
      <c r="C400" s="380" t="s">
        <v>1422</v>
      </c>
      <c r="D400" s="381" t="s">
        <v>330</v>
      </c>
      <c r="E400" s="382" t="s">
        <v>1423</v>
      </c>
      <c r="F400" s="90" t="s">
        <v>101</v>
      </c>
      <c r="G400" s="378">
        <v>2.81</v>
      </c>
      <c r="H400" s="378">
        <v>94</v>
      </c>
      <c r="I400" s="378" t="s">
        <v>862</v>
      </c>
      <c r="J400" s="113">
        <v>170000</v>
      </c>
      <c r="K400" s="383">
        <v>3131582219</v>
      </c>
      <c r="L400" s="80" t="s">
        <v>20</v>
      </c>
      <c r="M400" s="80" t="s">
        <v>1424</v>
      </c>
      <c r="N400" s="378"/>
    </row>
    <row r="401" spans="1:14" s="330" customFormat="1" ht="24" customHeight="1" x14ac:dyDescent="0.2">
      <c r="A401" s="378">
        <v>20</v>
      </c>
      <c r="B401" s="379">
        <v>2221003808</v>
      </c>
      <c r="C401" s="380" t="s">
        <v>58</v>
      </c>
      <c r="D401" s="381" t="s">
        <v>29</v>
      </c>
      <c r="E401" s="382" t="s">
        <v>1423</v>
      </c>
      <c r="F401" s="80" t="s">
        <v>100</v>
      </c>
      <c r="G401" s="378">
        <v>3</v>
      </c>
      <c r="H401" s="378">
        <v>98</v>
      </c>
      <c r="I401" s="378" t="s">
        <v>862</v>
      </c>
      <c r="J401" s="113">
        <v>235000</v>
      </c>
      <c r="K401" s="383">
        <v>3131564703</v>
      </c>
      <c r="L401" s="80" t="s">
        <v>20</v>
      </c>
      <c r="M401" s="80" t="s">
        <v>1424</v>
      </c>
      <c r="N401" s="378"/>
    </row>
    <row r="402" spans="1:14" s="330" customFormat="1" ht="24" customHeight="1" x14ac:dyDescent="0.2">
      <c r="A402" s="378">
        <v>21</v>
      </c>
      <c r="B402" s="110">
        <v>2221003894</v>
      </c>
      <c r="C402" s="103" t="s">
        <v>1540</v>
      </c>
      <c r="D402" s="112"/>
      <c r="E402" s="80" t="s">
        <v>1425</v>
      </c>
      <c r="F402" s="80" t="s">
        <v>100</v>
      </c>
      <c r="G402" s="110">
        <v>7.29</v>
      </c>
      <c r="H402" s="110">
        <v>94</v>
      </c>
      <c r="I402" s="110" t="s">
        <v>862</v>
      </c>
      <c r="J402" s="113">
        <v>235000</v>
      </c>
      <c r="K402" s="383">
        <v>3131583018</v>
      </c>
      <c r="L402" s="80" t="s">
        <v>20</v>
      </c>
      <c r="M402" s="80" t="s">
        <v>25</v>
      </c>
      <c r="N402" s="110"/>
    </row>
    <row r="403" spans="1:14" s="330" customFormat="1" ht="24" customHeight="1" x14ac:dyDescent="0.2">
      <c r="A403" s="378">
        <v>22</v>
      </c>
      <c r="B403" s="110">
        <v>2221003792</v>
      </c>
      <c r="C403" s="103" t="s">
        <v>1541</v>
      </c>
      <c r="D403" s="112"/>
      <c r="E403" s="80" t="s">
        <v>1425</v>
      </c>
      <c r="F403" s="90" t="s">
        <v>101</v>
      </c>
      <c r="G403" s="110">
        <v>7.83</v>
      </c>
      <c r="H403" s="110">
        <v>95</v>
      </c>
      <c r="I403" s="110" t="s">
        <v>862</v>
      </c>
      <c r="J403" s="113">
        <v>170000</v>
      </c>
      <c r="K403" s="383">
        <v>3131582732</v>
      </c>
      <c r="L403" s="80" t="s">
        <v>20</v>
      </c>
      <c r="M403" s="80" t="s">
        <v>25</v>
      </c>
      <c r="N403" s="110"/>
    </row>
    <row r="404" spans="1:14" s="330" customFormat="1" ht="24" customHeight="1" x14ac:dyDescent="0.2">
      <c r="A404" s="378">
        <v>23</v>
      </c>
      <c r="B404" s="110">
        <v>2221003817</v>
      </c>
      <c r="C404" s="103" t="s">
        <v>1426</v>
      </c>
      <c r="D404" s="112" t="s">
        <v>128</v>
      </c>
      <c r="E404" s="80" t="s">
        <v>1427</v>
      </c>
      <c r="F404" s="80" t="s">
        <v>100</v>
      </c>
      <c r="G404" s="110">
        <v>3.26</v>
      </c>
      <c r="H404" s="110">
        <v>96</v>
      </c>
      <c r="I404" s="378" t="s">
        <v>215</v>
      </c>
      <c r="J404" s="113">
        <v>235000</v>
      </c>
      <c r="K404" s="383">
        <v>3131582811</v>
      </c>
      <c r="L404" s="80" t="s">
        <v>20</v>
      </c>
      <c r="M404" s="80" t="s">
        <v>25</v>
      </c>
      <c r="N404" s="110"/>
    </row>
    <row r="405" spans="1:14" s="330" customFormat="1" ht="24" customHeight="1" x14ac:dyDescent="0.2">
      <c r="A405" s="378">
        <v>24</v>
      </c>
      <c r="B405" s="110">
        <v>2221003884</v>
      </c>
      <c r="C405" s="103" t="s">
        <v>1428</v>
      </c>
      <c r="D405" s="112" t="s">
        <v>125</v>
      </c>
      <c r="E405" s="80" t="s">
        <v>1427</v>
      </c>
      <c r="F405" s="90" t="s">
        <v>101</v>
      </c>
      <c r="G405" s="110">
        <v>3.32</v>
      </c>
      <c r="H405" s="110">
        <v>90</v>
      </c>
      <c r="I405" s="378" t="s">
        <v>215</v>
      </c>
      <c r="J405" s="113">
        <v>170000</v>
      </c>
      <c r="K405" s="383">
        <v>31310001582981</v>
      </c>
      <c r="L405" s="80" t="s">
        <v>20</v>
      </c>
      <c r="M405" s="80" t="s">
        <v>25</v>
      </c>
      <c r="N405" s="378"/>
    </row>
    <row r="406" spans="1:14" s="330" customFormat="1" ht="24" customHeight="1" x14ac:dyDescent="0.2">
      <c r="A406" s="378">
        <v>25</v>
      </c>
      <c r="B406" s="378">
        <v>2121011878</v>
      </c>
      <c r="C406" s="380" t="s">
        <v>1429</v>
      </c>
      <c r="D406" s="381" t="s">
        <v>33</v>
      </c>
      <c r="E406" s="382" t="s">
        <v>569</v>
      </c>
      <c r="F406" s="90" t="s">
        <v>101</v>
      </c>
      <c r="G406" s="378">
        <v>2.99</v>
      </c>
      <c r="H406" s="378">
        <v>89</v>
      </c>
      <c r="I406" s="110" t="s">
        <v>862</v>
      </c>
      <c r="J406" s="113">
        <v>170000</v>
      </c>
      <c r="K406" s="383">
        <v>3131491272</v>
      </c>
      <c r="L406" s="80" t="s">
        <v>20</v>
      </c>
      <c r="M406" s="80" t="s">
        <v>25</v>
      </c>
      <c r="N406" s="110"/>
    </row>
    <row r="407" spans="1:14" s="330" customFormat="1" ht="24" customHeight="1" x14ac:dyDescent="0.2">
      <c r="A407" s="378">
        <v>26</v>
      </c>
      <c r="B407" s="378">
        <v>2121002727</v>
      </c>
      <c r="C407" s="380" t="s">
        <v>1430</v>
      </c>
      <c r="D407" s="381" t="s">
        <v>42</v>
      </c>
      <c r="E407" s="382" t="s">
        <v>569</v>
      </c>
      <c r="F407" s="80" t="s">
        <v>100</v>
      </c>
      <c r="G407" s="378">
        <v>3.06</v>
      </c>
      <c r="H407" s="378">
        <v>92</v>
      </c>
      <c r="I407" s="110" t="s">
        <v>862</v>
      </c>
      <c r="J407" s="113">
        <v>235000</v>
      </c>
      <c r="K407" s="383">
        <v>3131474228</v>
      </c>
      <c r="L407" s="80" t="s">
        <v>20</v>
      </c>
      <c r="M407" s="80" t="s">
        <v>25</v>
      </c>
      <c r="N407" s="110"/>
    </row>
    <row r="408" spans="1:14" s="330" customFormat="1" ht="24" customHeight="1" x14ac:dyDescent="0.2">
      <c r="A408" s="378">
        <v>27</v>
      </c>
      <c r="B408" s="110">
        <v>2121009248</v>
      </c>
      <c r="C408" s="103" t="s">
        <v>567</v>
      </c>
      <c r="D408" s="112" t="s">
        <v>102</v>
      </c>
      <c r="E408" s="80" t="s">
        <v>568</v>
      </c>
      <c r="F408" s="80" t="s">
        <v>100</v>
      </c>
      <c r="G408" s="110">
        <v>2.56</v>
      </c>
      <c r="H408" s="110">
        <v>82</v>
      </c>
      <c r="I408" s="110" t="s">
        <v>862</v>
      </c>
      <c r="J408" s="113">
        <v>235000</v>
      </c>
      <c r="K408" s="383">
        <v>3131483127</v>
      </c>
      <c r="L408" s="80" t="s">
        <v>20</v>
      </c>
      <c r="M408" s="80" t="s">
        <v>25</v>
      </c>
      <c r="N408" s="110"/>
    </row>
    <row r="409" spans="1:14" s="330" customFormat="1" ht="24" customHeight="1" x14ac:dyDescent="0.2">
      <c r="A409" s="378">
        <v>28</v>
      </c>
      <c r="B409" s="378">
        <v>2121009388</v>
      </c>
      <c r="C409" s="380" t="s">
        <v>1431</v>
      </c>
      <c r="D409" s="381" t="s">
        <v>91</v>
      </c>
      <c r="E409" s="382" t="s">
        <v>570</v>
      </c>
      <c r="F409" s="90" t="s">
        <v>101</v>
      </c>
      <c r="G409" s="110" t="s">
        <v>1337</v>
      </c>
      <c r="H409" s="110">
        <v>93</v>
      </c>
      <c r="I409" s="110" t="s">
        <v>862</v>
      </c>
      <c r="J409" s="113">
        <v>170000</v>
      </c>
      <c r="K409" s="383">
        <v>3131474723</v>
      </c>
      <c r="L409" s="80" t="s">
        <v>20</v>
      </c>
      <c r="M409" s="80" t="s">
        <v>25</v>
      </c>
      <c r="N409" s="110"/>
    </row>
    <row r="410" spans="1:14" s="330" customFormat="1" ht="24" customHeight="1" x14ac:dyDescent="0.2">
      <c r="A410" s="378">
        <v>29</v>
      </c>
      <c r="B410" s="378">
        <v>2121002613</v>
      </c>
      <c r="C410" s="380" t="s">
        <v>1432</v>
      </c>
      <c r="D410" s="381" t="s">
        <v>170</v>
      </c>
      <c r="E410" s="382" t="s">
        <v>570</v>
      </c>
      <c r="F410" s="80" t="s">
        <v>100</v>
      </c>
      <c r="G410" s="110" t="s">
        <v>1433</v>
      </c>
      <c r="H410" s="110">
        <v>86</v>
      </c>
      <c r="I410" s="110" t="s">
        <v>862</v>
      </c>
      <c r="J410" s="113">
        <v>235000</v>
      </c>
      <c r="K410" s="383">
        <v>1025475741</v>
      </c>
      <c r="L410" s="80" t="s">
        <v>22</v>
      </c>
      <c r="M410" s="80" t="s">
        <v>1434</v>
      </c>
      <c r="N410" s="110"/>
    </row>
    <row r="411" spans="1:14" s="330" customFormat="1" ht="24" customHeight="1" x14ac:dyDescent="0.2">
      <c r="A411" s="378">
        <v>30</v>
      </c>
      <c r="B411" s="378">
        <v>2121009300</v>
      </c>
      <c r="C411" s="380" t="s">
        <v>1435</v>
      </c>
      <c r="D411" s="381" t="s">
        <v>50</v>
      </c>
      <c r="E411" s="382" t="s">
        <v>566</v>
      </c>
      <c r="F411" s="90" t="s">
        <v>101</v>
      </c>
      <c r="G411" s="378">
        <v>3.08</v>
      </c>
      <c r="H411" s="378">
        <v>88</v>
      </c>
      <c r="I411" s="378" t="s">
        <v>862</v>
      </c>
      <c r="J411" s="113">
        <v>170000</v>
      </c>
      <c r="K411" s="389">
        <v>6320660215</v>
      </c>
      <c r="L411" s="80" t="s">
        <v>20</v>
      </c>
      <c r="M411" s="382" t="s">
        <v>1436</v>
      </c>
      <c r="N411" s="378"/>
    </row>
    <row r="412" spans="1:14" s="330" customFormat="1" ht="24" customHeight="1" x14ac:dyDescent="0.2">
      <c r="A412" s="378">
        <v>31</v>
      </c>
      <c r="B412" s="378">
        <v>2121002595</v>
      </c>
      <c r="C412" s="380" t="s">
        <v>1437</v>
      </c>
      <c r="D412" s="381" t="s">
        <v>124</v>
      </c>
      <c r="E412" s="382" t="s">
        <v>566</v>
      </c>
      <c r="F412" s="80" t="s">
        <v>100</v>
      </c>
      <c r="G412" s="378">
        <v>3.43</v>
      </c>
      <c r="H412" s="378">
        <v>92</v>
      </c>
      <c r="I412" s="378" t="s">
        <v>862</v>
      </c>
      <c r="J412" s="113">
        <v>235000</v>
      </c>
      <c r="K412" s="389">
        <v>3131468638</v>
      </c>
      <c r="L412" s="80" t="s">
        <v>20</v>
      </c>
      <c r="M412" s="382" t="s">
        <v>1438</v>
      </c>
      <c r="N412" s="378"/>
    </row>
    <row r="413" spans="1:14" s="330" customFormat="1" ht="24" customHeight="1" x14ac:dyDescent="0.2">
      <c r="A413" s="378">
        <v>32</v>
      </c>
      <c r="B413" s="378">
        <v>2021005521</v>
      </c>
      <c r="C413" s="380" t="s">
        <v>561</v>
      </c>
      <c r="D413" s="381" t="s">
        <v>34</v>
      </c>
      <c r="E413" s="382" t="s">
        <v>562</v>
      </c>
      <c r="F413" s="80" t="s">
        <v>100</v>
      </c>
      <c r="G413" s="378">
        <v>2.79</v>
      </c>
      <c r="H413" s="378">
        <v>97</v>
      </c>
      <c r="I413" s="378" t="s">
        <v>862</v>
      </c>
      <c r="J413" s="113">
        <v>235000</v>
      </c>
      <c r="K413" s="389">
        <v>19038383157011</v>
      </c>
      <c r="L413" s="236" t="s">
        <v>19</v>
      </c>
      <c r="M413" s="382" t="s">
        <v>563</v>
      </c>
      <c r="N413" s="378"/>
    </row>
    <row r="414" spans="1:14" s="330" customFormat="1" ht="24" customHeight="1" x14ac:dyDescent="0.2">
      <c r="A414" s="378">
        <v>33</v>
      </c>
      <c r="B414" s="110">
        <v>2021005807</v>
      </c>
      <c r="C414" s="103" t="s">
        <v>1439</v>
      </c>
      <c r="D414" s="381" t="s">
        <v>16</v>
      </c>
      <c r="E414" s="80" t="s">
        <v>202</v>
      </c>
      <c r="F414" s="80" t="s">
        <v>100</v>
      </c>
      <c r="G414" s="110">
        <v>3.5</v>
      </c>
      <c r="H414" s="110">
        <v>100</v>
      </c>
      <c r="I414" s="110" t="s">
        <v>862</v>
      </c>
      <c r="J414" s="113">
        <v>235000</v>
      </c>
      <c r="K414" s="383" t="s">
        <v>1440</v>
      </c>
      <c r="L414" s="80" t="s">
        <v>22</v>
      </c>
      <c r="M414" s="80" t="s">
        <v>1441</v>
      </c>
      <c r="N414" s="114"/>
    </row>
    <row r="415" spans="1:14" s="330" customFormat="1" ht="24" customHeight="1" x14ac:dyDescent="0.2">
      <c r="A415" s="378">
        <v>34</v>
      </c>
      <c r="B415" s="379">
        <v>2021005478</v>
      </c>
      <c r="C415" s="380" t="s">
        <v>340</v>
      </c>
      <c r="D415" s="381" t="s">
        <v>14</v>
      </c>
      <c r="E415" s="382" t="s">
        <v>201</v>
      </c>
      <c r="F415" s="90" t="s">
        <v>101</v>
      </c>
      <c r="G415" s="110">
        <v>3.5</v>
      </c>
      <c r="H415" s="110">
        <v>90</v>
      </c>
      <c r="I415" s="110" t="s">
        <v>862</v>
      </c>
      <c r="J415" s="113">
        <v>170000</v>
      </c>
      <c r="K415" s="389">
        <v>100872292179</v>
      </c>
      <c r="L415" s="80" t="s">
        <v>22</v>
      </c>
      <c r="M415" s="80" t="s">
        <v>1442</v>
      </c>
      <c r="N415" s="114"/>
    </row>
    <row r="416" spans="1:14" s="330" customFormat="1" ht="24" customHeight="1" x14ac:dyDescent="0.2">
      <c r="A416" s="378">
        <v>35</v>
      </c>
      <c r="B416" s="379">
        <v>2021009936</v>
      </c>
      <c r="C416" s="380" t="s">
        <v>564</v>
      </c>
      <c r="D416" s="381" t="s">
        <v>68</v>
      </c>
      <c r="E416" s="382" t="s">
        <v>565</v>
      </c>
      <c r="F416" s="80" t="s">
        <v>100</v>
      </c>
      <c r="G416" s="378">
        <v>3</v>
      </c>
      <c r="H416" s="378">
        <v>97</v>
      </c>
      <c r="I416" s="378" t="s">
        <v>862</v>
      </c>
      <c r="J416" s="113">
        <v>235000</v>
      </c>
      <c r="K416" s="390" t="s">
        <v>1443</v>
      </c>
      <c r="L416" s="80" t="s">
        <v>22</v>
      </c>
      <c r="M416" s="382" t="s">
        <v>1444</v>
      </c>
      <c r="N416" s="378"/>
    </row>
    <row r="417" spans="1:21" s="47" customFormat="1" ht="24" customHeight="1" x14ac:dyDescent="0.2">
      <c r="A417" s="440" t="s">
        <v>76</v>
      </c>
      <c r="B417" s="441"/>
      <c r="C417" s="441"/>
      <c r="D417" s="442"/>
      <c r="E417" s="86"/>
      <c r="F417" s="86"/>
      <c r="G417" s="22"/>
      <c r="H417" s="22"/>
      <c r="I417" s="443">
        <f>SUM(J382:J416)</f>
        <v>7185000</v>
      </c>
      <c r="J417" s="444"/>
      <c r="K417" s="54"/>
      <c r="L417" s="108"/>
      <c r="M417" s="15"/>
      <c r="N417" s="27"/>
    </row>
    <row r="418" spans="1:21" s="12" customFormat="1" ht="24" customHeight="1" x14ac:dyDescent="0.25">
      <c r="A418" s="16" t="s">
        <v>204</v>
      </c>
      <c r="B418" s="445" t="s">
        <v>205</v>
      </c>
      <c r="C418" s="446"/>
      <c r="D418" s="447"/>
      <c r="E418" s="19"/>
      <c r="F418" s="91"/>
      <c r="G418" s="17"/>
      <c r="H418" s="2"/>
      <c r="I418" s="2"/>
      <c r="J418" s="2"/>
      <c r="K418" s="15"/>
      <c r="L418" s="107"/>
      <c r="M418" s="10"/>
      <c r="N418" s="27"/>
    </row>
    <row r="419" spans="1:21" s="391" customFormat="1" ht="24" customHeight="1" x14ac:dyDescent="0.25">
      <c r="A419" s="172">
        <v>1</v>
      </c>
      <c r="B419" s="260" t="s">
        <v>1136</v>
      </c>
      <c r="C419" s="155" t="s">
        <v>802</v>
      </c>
      <c r="D419" s="156" t="s">
        <v>803</v>
      </c>
      <c r="E419" s="157" t="s">
        <v>1137</v>
      </c>
      <c r="F419" s="80" t="s">
        <v>100</v>
      </c>
      <c r="G419" s="172">
        <v>3.7</v>
      </c>
      <c r="H419" s="172">
        <v>97</v>
      </c>
      <c r="I419" s="20" t="s">
        <v>862</v>
      </c>
      <c r="J419" s="113">
        <v>235000</v>
      </c>
      <c r="K419" s="173">
        <v>1017369938</v>
      </c>
      <c r="L419" s="80" t="s">
        <v>22</v>
      </c>
      <c r="M419" s="174" t="s">
        <v>225</v>
      </c>
      <c r="N419" s="175"/>
      <c r="O419" s="33"/>
      <c r="P419" s="33"/>
      <c r="Q419" s="33"/>
      <c r="R419" s="33"/>
      <c r="S419" s="33"/>
      <c r="T419" s="33"/>
      <c r="U419" s="33"/>
    </row>
    <row r="420" spans="1:21" s="391" customFormat="1" ht="24" customHeight="1" x14ac:dyDescent="0.25">
      <c r="A420" s="172">
        <v>2</v>
      </c>
      <c r="B420" s="260" t="s">
        <v>1138</v>
      </c>
      <c r="C420" s="155" t="s">
        <v>1139</v>
      </c>
      <c r="D420" s="156" t="s">
        <v>28</v>
      </c>
      <c r="E420" s="157" t="s">
        <v>1140</v>
      </c>
      <c r="F420" s="80" t="s">
        <v>100</v>
      </c>
      <c r="G420" s="172">
        <v>4</v>
      </c>
      <c r="H420" s="172">
        <v>92</v>
      </c>
      <c r="I420" s="20" t="s">
        <v>862</v>
      </c>
      <c r="J420" s="113">
        <v>235000</v>
      </c>
      <c r="K420" s="173">
        <v>1040014967</v>
      </c>
      <c r="L420" s="80" t="s">
        <v>22</v>
      </c>
      <c r="M420" s="174" t="s">
        <v>51</v>
      </c>
      <c r="N420" s="392"/>
      <c r="O420" s="33"/>
      <c r="P420" s="33"/>
      <c r="Q420" s="33"/>
      <c r="R420" s="33"/>
      <c r="S420" s="33"/>
      <c r="T420" s="33"/>
      <c r="U420" s="33"/>
    </row>
    <row r="421" spans="1:21" s="391" customFormat="1" ht="24" customHeight="1" x14ac:dyDescent="0.25">
      <c r="A421" s="172">
        <v>3</v>
      </c>
      <c r="B421" s="260" t="s">
        <v>1141</v>
      </c>
      <c r="C421" s="155" t="s">
        <v>804</v>
      </c>
      <c r="D421" s="156" t="s">
        <v>106</v>
      </c>
      <c r="E421" s="157" t="s">
        <v>1140</v>
      </c>
      <c r="F421" s="90" t="s">
        <v>101</v>
      </c>
      <c r="G421" s="172">
        <v>3</v>
      </c>
      <c r="H421" s="172">
        <v>83</v>
      </c>
      <c r="I421" s="20" t="s">
        <v>862</v>
      </c>
      <c r="J421" s="113">
        <v>170000</v>
      </c>
      <c r="K421" s="57">
        <v>1017598997</v>
      </c>
      <c r="L421" s="80" t="s">
        <v>22</v>
      </c>
      <c r="M421" s="174" t="s">
        <v>51</v>
      </c>
      <c r="N421" s="175"/>
      <c r="O421" s="33"/>
      <c r="P421" s="33"/>
      <c r="Q421" s="33"/>
      <c r="R421" s="33"/>
      <c r="S421" s="33"/>
      <c r="T421" s="33"/>
      <c r="U421" s="33"/>
    </row>
    <row r="422" spans="1:21" s="391" customFormat="1" ht="24" customHeight="1" x14ac:dyDescent="0.25">
      <c r="A422" s="172">
        <v>4</v>
      </c>
      <c r="B422" s="260" t="s">
        <v>1142</v>
      </c>
      <c r="C422" s="155" t="s">
        <v>327</v>
      </c>
      <c r="D422" s="156" t="s">
        <v>115</v>
      </c>
      <c r="E422" s="157" t="s">
        <v>328</v>
      </c>
      <c r="F422" s="80" t="s">
        <v>100</v>
      </c>
      <c r="G422" s="172" t="s">
        <v>649</v>
      </c>
      <c r="H422" s="172">
        <v>93</v>
      </c>
      <c r="I422" s="20" t="s">
        <v>862</v>
      </c>
      <c r="J422" s="113">
        <v>235000</v>
      </c>
      <c r="K422" s="82">
        <v>3131489383</v>
      </c>
      <c r="L422" s="80" t="s">
        <v>20</v>
      </c>
      <c r="M422" s="174" t="s">
        <v>25</v>
      </c>
      <c r="N422" s="175"/>
      <c r="O422" s="33"/>
      <c r="P422" s="33"/>
      <c r="Q422" s="33"/>
      <c r="R422" s="33"/>
      <c r="S422" s="33"/>
      <c r="T422" s="33"/>
      <c r="U422" s="33"/>
    </row>
    <row r="423" spans="1:21" s="391" customFormat="1" ht="24" customHeight="1" x14ac:dyDescent="0.25">
      <c r="A423" s="172">
        <v>5</v>
      </c>
      <c r="B423" s="260" t="s">
        <v>1143</v>
      </c>
      <c r="C423" s="155" t="s">
        <v>1144</v>
      </c>
      <c r="D423" s="156" t="s">
        <v>97</v>
      </c>
      <c r="E423" s="157" t="s">
        <v>328</v>
      </c>
      <c r="F423" s="90" t="s">
        <v>101</v>
      </c>
      <c r="G423" s="172" t="s">
        <v>794</v>
      </c>
      <c r="H423" s="172">
        <v>88</v>
      </c>
      <c r="I423" s="20" t="s">
        <v>862</v>
      </c>
      <c r="J423" s="113">
        <v>170000</v>
      </c>
      <c r="K423" s="173">
        <v>1042650204</v>
      </c>
      <c r="L423" s="80" t="s">
        <v>22</v>
      </c>
      <c r="M423" s="174" t="s">
        <v>24</v>
      </c>
      <c r="N423" s="175"/>
      <c r="O423" s="33"/>
      <c r="P423" s="33"/>
      <c r="Q423" s="33"/>
      <c r="R423" s="33"/>
      <c r="S423" s="33"/>
      <c r="T423" s="33"/>
      <c r="U423" s="33"/>
    </row>
    <row r="424" spans="1:21" s="391" customFormat="1" ht="24" customHeight="1" x14ac:dyDescent="0.25">
      <c r="A424" s="172">
        <v>6</v>
      </c>
      <c r="B424" s="260" t="s">
        <v>1145</v>
      </c>
      <c r="C424" s="155" t="s">
        <v>1146</v>
      </c>
      <c r="D424" s="156" t="s">
        <v>587</v>
      </c>
      <c r="E424" s="157" t="s">
        <v>805</v>
      </c>
      <c r="F424" s="80" t="s">
        <v>100</v>
      </c>
      <c r="G424" s="316">
        <v>45080</v>
      </c>
      <c r="H424" s="172">
        <v>92</v>
      </c>
      <c r="I424" s="20" t="s">
        <v>862</v>
      </c>
      <c r="J424" s="113">
        <v>235000</v>
      </c>
      <c r="K424" s="173">
        <v>3131477971</v>
      </c>
      <c r="L424" s="80" t="s">
        <v>20</v>
      </c>
      <c r="M424" s="174" t="s">
        <v>25</v>
      </c>
      <c r="N424" s="175"/>
      <c r="O424" s="33"/>
      <c r="P424" s="33"/>
      <c r="Q424" s="33"/>
      <c r="R424" s="33"/>
      <c r="S424" s="33"/>
      <c r="T424" s="33"/>
      <c r="U424" s="33"/>
    </row>
    <row r="425" spans="1:21" s="391" customFormat="1" ht="24" customHeight="1" x14ac:dyDescent="0.25">
      <c r="A425" s="172">
        <v>7</v>
      </c>
      <c r="B425" s="260" t="s">
        <v>1147</v>
      </c>
      <c r="C425" s="155" t="s">
        <v>806</v>
      </c>
      <c r="D425" s="156" t="s">
        <v>114</v>
      </c>
      <c r="E425" s="157" t="s">
        <v>805</v>
      </c>
      <c r="F425" s="90" t="s">
        <v>101</v>
      </c>
      <c r="G425" s="316">
        <v>44960</v>
      </c>
      <c r="H425" s="172">
        <v>96</v>
      </c>
      <c r="I425" s="20" t="s">
        <v>862</v>
      </c>
      <c r="J425" s="113">
        <v>170000</v>
      </c>
      <c r="K425" s="173">
        <v>3131485433</v>
      </c>
      <c r="L425" s="80" t="s">
        <v>20</v>
      </c>
      <c r="M425" s="174" t="s">
        <v>25</v>
      </c>
      <c r="N425" s="175"/>
      <c r="O425" s="33"/>
      <c r="P425" s="33"/>
      <c r="Q425" s="33"/>
      <c r="R425" s="33"/>
      <c r="S425" s="33"/>
      <c r="T425" s="33"/>
      <c r="U425" s="33"/>
    </row>
    <row r="426" spans="1:21" s="391" customFormat="1" ht="24" customHeight="1" x14ac:dyDescent="0.25">
      <c r="A426" s="172">
        <v>8</v>
      </c>
      <c r="B426" s="260" t="s">
        <v>1148</v>
      </c>
      <c r="C426" s="155" t="s">
        <v>1149</v>
      </c>
      <c r="D426" s="156" t="s">
        <v>1150</v>
      </c>
      <c r="E426" s="157" t="s">
        <v>1151</v>
      </c>
      <c r="F426" s="80" t="s">
        <v>100</v>
      </c>
      <c r="G426" s="316">
        <v>45109</v>
      </c>
      <c r="H426" s="393">
        <v>83</v>
      </c>
      <c r="I426" s="60" t="s">
        <v>215</v>
      </c>
      <c r="J426" s="113">
        <v>235000</v>
      </c>
      <c r="K426" s="173">
        <v>1023347287</v>
      </c>
      <c r="L426" s="80" t="s">
        <v>22</v>
      </c>
      <c r="M426" s="174" t="s">
        <v>51</v>
      </c>
      <c r="N426" s="172"/>
      <c r="O426" s="33"/>
      <c r="P426" s="33"/>
      <c r="Q426" s="33"/>
      <c r="R426" s="33"/>
      <c r="S426" s="33"/>
      <c r="T426" s="33"/>
      <c r="U426" s="33"/>
    </row>
    <row r="427" spans="1:21" s="391" customFormat="1" ht="24" customHeight="1" x14ac:dyDescent="0.25">
      <c r="A427" s="172">
        <v>9</v>
      </c>
      <c r="B427" s="260" t="s">
        <v>1152</v>
      </c>
      <c r="C427" s="155" t="s">
        <v>607</v>
      </c>
      <c r="D427" s="156" t="s">
        <v>745</v>
      </c>
      <c r="E427" s="157" t="s">
        <v>1153</v>
      </c>
      <c r="F427" s="80" t="s">
        <v>100</v>
      </c>
      <c r="G427" s="316">
        <v>45263</v>
      </c>
      <c r="H427" s="393">
        <v>91</v>
      </c>
      <c r="I427" s="20" t="s">
        <v>862</v>
      </c>
      <c r="J427" s="113">
        <v>235000</v>
      </c>
      <c r="K427" s="173">
        <v>3131486694</v>
      </c>
      <c r="L427" s="80" t="s">
        <v>20</v>
      </c>
      <c r="M427" s="174" t="s">
        <v>551</v>
      </c>
      <c r="N427" s="175"/>
      <c r="O427" s="33"/>
      <c r="P427" s="33"/>
      <c r="Q427" s="33"/>
      <c r="R427" s="33"/>
      <c r="S427" s="33"/>
      <c r="T427" s="33"/>
      <c r="U427" s="33"/>
    </row>
    <row r="428" spans="1:21" s="391" customFormat="1" ht="24" customHeight="1" x14ac:dyDescent="0.25">
      <c r="A428" s="172">
        <v>10</v>
      </c>
      <c r="B428" s="260" t="s">
        <v>1154</v>
      </c>
      <c r="C428" s="155" t="s">
        <v>103</v>
      </c>
      <c r="D428" s="156" t="s">
        <v>40</v>
      </c>
      <c r="E428" s="157" t="s">
        <v>1155</v>
      </c>
      <c r="F428" s="80" t="s">
        <v>100</v>
      </c>
      <c r="G428" s="172" t="s">
        <v>86</v>
      </c>
      <c r="H428" s="393">
        <v>90</v>
      </c>
      <c r="I428" s="20" t="s">
        <v>862</v>
      </c>
      <c r="J428" s="113">
        <v>235000</v>
      </c>
      <c r="K428" s="173">
        <v>3131593831</v>
      </c>
      <c r="L428" s="80" t="s">
        <v>20</v>
      </c>
      <c r="M428" s="174" t="s">
        <v>25</v>
      </c>
      <c r="N428" s="175"/>
      <c r="O428" s="33"/>
      <c r="P428" s="33"/>
      <c r="Q428" s="33"/>
      <c r="R428" s="33"/>
      <c r="S428" s="33"/>
      <c r="T428" s="33"/>
      <c r="U428" s="33"/>
    </row>
    <row r="429" spans="1:21" s="391" customFormat="1" ht="24" customHeight="1" x14ac:dyDescent="0.25">
      <c r="A429" s="172">
        <v>11</v>
      </c>
      <c r="B429" s="260" t="s">
        <v>1156</v>
      </c>
      <c r="C429" s="155" t="s">
        <v>84</v>
      </c>
      <c r="D429" s="156" t="s">
        <v>252</v>
      </c>
      <c r="E429" s="157" t="s">
        <v>1155</v>
      </c>
      <c r="F429" s="90" t="s">
        <v>101</v>
      </c>
      <c r="G429" s="172" t="s">
        <v>809</v>
      </c>
      <c r="H429" s="393">
        <v>88</v>
      </c>
      <c r="I429" s="20" t="s">
        <v>862</v>
      </c>
      <c r="J429" s="113">
        <v>170000</v>
      </c>
      <c r="K429" s="173">
        <v>3131593868</v>
      </c>
      <c r="L429" s="80" t="s">
        <v>20</v>
      </c>
      <c r="M429" s="174" t="s">
        <v>25</v>
      </c>
      <c r="N429" s="175"/>
      <c r="O429" s="33"/>
      <c r="P429" s="33"/>
      <c r="Q429" s="33"/>
      <c r="R429" s="33"/>
      <c r="S429" s="33"/>
      <c r="T429" s="33"/>
      <c r="U429" s="33"/>
    </row>
    <row r="430" spans="1:21" s="391" customFormat="1" ht="24" customHeight="1" x14ac:dyDescent="0.25">
      <c r="A430" s="172">
        <v>12</v>
      </c>
      <c r="B430" s="260" t="s">
        <v>1157</v>
      </c>
      <c r="C430" s="155" t="s">
        <v>477</v>
      </c>
      <c r="D430" s="156" t="s">
        <v>41</v>
      </c>
      <c r="E430" s="157" t="s">
        <v>1158</v>
      </c>
      <c r="F430" s="80" t="s">
        <v>100</v>
      </c>
      <c r="G430" s="172" t="s">
        <v>772</v>
      </c>
      <c r="H430" s="393">
        <v>92</v>
      </c>
      <c r="I430" s="20" t="s">
        <v>862</v>
      </c>
      <c r="J430" s="113">
        <v>235000</v>
      </c>
      <c r="K430" s="173">
        <v>31311594366</v>
      </c>
      <c r="L430" s="80" t="s">
        <v>20</v>
      </c>
      <c r="M430" s="174" t="s">
        <v>25</v>
      </c>
      <c r="N430" s="175"/>
      <c r="O430" s="33"/>
      <c r="P430" s="33"/>
      <c r="Q430" s="33"/>
      <c r="R430" s="33"/>
      <c r="S430" s="33"/>
      <c r="T430" s="33"/>
      <c r="U430" s="33"/>
    </row>
    <row r="431" spans="1:21" s="391" customFormat="1" ht="24" customHeight="1" x14ac:dyDescent="0.25">
      <c r="A431" s="172">
        <v>13</v>
      </c>
      <c r="B431" s="260" t="s">
        <v>1159</v>
      </c>
      <c r="C431" s="155" t="s">
        <v>1160</v>
      </c>
      <c r="D431" s="156" t="s">
        <v>814</v>
      </c>
      <c r="E431" s="157" t="s">
        <v>1158</v>
      </c>
      <c r="F431" s="90" t="s">
        <v>101</v>
      </c>
      <c r="G431" s="172" t="s">
        <v>1161</v>
      </c>
      <c r="H431" s="393">
        <v>96</v>
      </c>
      <c r="I431" s="20" t="s">
        <v>862</v>
      </c>
      <c r="J431" s="113">
        <v>170000</v>
      </c>
      <c r="K431" s="173">
        <v>6504985462</v>
      </c>
      <c r="L431" s="80" t="s">
        <v>20</v>
      </c>
      <c r="M431" s="174" t="s">
        <v>25</v>
      </c>
      <c r="N431" s="175"/>
      <c r="O431" s="33"/>
      <c r="P431" s="33"/>
      <c r="Q431" s="33"/>
      <c r="R431" s="33"/>
      <c r="S431" s="33"/>
      <c r="T431" s="33"/>
      <c r="U431" s="33"/>
    </row>
    <row r="432" spans="1:21" s="391" customFormat="1" ht="24" customHeight="1" x14ac:dyDescent="0.25">
      <c r="A432" s="172">
        <v>14</v>
      </c>
      <c r="B432" s="260" t="s">
        <v>1162</v>
      </c>
      <c r="C432" s="155" t="s">
        <v>1163</v>
      </c>
      <c r="D432" s="156" t="s">
        <v>81</v>
      </c>
      <c r="E432" s="157" t="s">
        <v>1164</v>
      </c>
      <c r="F432" s="80" t="s">
        <v>100</v>
      </c>
      <c r="G432" s="316">
        <v>45171</v>
      </c>
      <c r="H432" s="393">
        <v>85</v>
      </c>
      <c r="I432" s="20" t="s">
        <v>862</v>
      </c>
      <c r="J432" s="113">
        <v>235000</v>
      </c>
      <c r="K432" s="173">
        <v>3131594241</v>
      </c>
      <c r="L432" s="80" t="s">
        <v>20</v>
      </c>
      <c r="M432" s="174" t="s">
        <v>25</v>
      </c>
      <c r="N432" s="394"/>
      <c r="O432" s="33"/>
      <c r="P432" s="33"/>
      <c r="Q432" s="33"/>
      <c r="R432" s="33"/>
      <c r="S432" s="33"/>
      <c r="T432" s="33"/>
    </row>
    <row r="433" spans="1:21" s="391" customFormat="1" ht="24" customHeight="1" x14ac:dyDescent="0.25">
      <c r="A433" s="172">
        <v>15</v>
      </c>
      <c r="B433" s="260" t="s">
        <v>1165</v>
      </c>
      <c r="C433" s="155" t="s">
        <v>425</v>
      </c>
      <c r="D433" s="156" t="s">
        <v>70</v>
      </c>
      <c r="E433" s="157" t="s">
        <v>1164</v>
      </c>
      <c r="F433" s="90" t="s">
        <v>101</v>
      </c>
      <c r="G433" s="172" t="s">
        <v>911</v>
      </c>
      <c r="H433" s="393">
        <v>90</v>
      </c>
      <c r="I433" s="20" t="s">
        <v>862</v>
      </c>
      <c r="J433" s="113">
        <v>170000</v>
      </c>
      <c r="K433" s="173">
        <v>3131596247</v>
      </c>
      <c r="L433" s="80" t="s">
        <v>20</v>
      </c>
      <c r="M433" s="174" t="s">
        <v>25</v>
      </c>
      <c r="N433" s="175"/>
      <c r="O433" s="33"/>
      <c r="P433" s="33"/>
      <c r="Q433" s="33"/>
      <c r="R433" s="33"/>
      <c r="S433" s="33"/>
      <c r="T433" s="33"/>
      <c r="U433" s="33"/>
    </row>
    <row r="434" spans="1:21" s="391" customFormat="1" ht="24" customHeight="1" x14ac:dyDescent="0.25">
      <c r="A434" s="172">
        <v>16</v>
      </c>
      <c r="B434" s="260" t="s">
        <v>481</v>
      </c>
      <c r="C434" s="155" t="s">
        <v>773</v>
      </c>
      <c r="D434" s="156" t="s">
        <v>65</v>
      </c>
      <c r="E434" s="157" t="s">
        <v>1166</v>
      </c>
      <c r="F434" s="80" t="s">
        <v>100</v>
      </c>
      <c r="G434" s="172" t="s">
        <v>71</v>
      </c>
      <c r="H434" s="393">
        <v>96</v>
      </c>
      <c r="I434" s="20" t="s">
        <v>862</v>
      </c>
      <c r="J434" s="113">
        <v>235000</v>
      </c>
      <c r="K434" s="395">
        <v>3131594931</v>
      </c>
      <c r="L434" s="80" t="s">
        <v>20</v>
      </c>
      <c r="M434" s="396" t="s">
        <v>1167</v>
      </c>
      <c r="N434" s="175"/>
      <c r="O434" s="33"/>
      <c r="P434" s="33"/>
      <c r="Q434" s="33"/>
      <c r="R434" s="33"/>
      <c r="S434" s="33"/>
      <c r="T434" s="33"/>
      <c r="U434" s="33"/>
    </row>
    <row r="435" spans="1:21" s="391" customFormat="1" ht="24" customHeight="1" x14ac:dyDescent="0.25">
      <c r="A435" s="172">
        <v>17</v>
      </c>
      <c r="B435" s="260" t="s">
        <v>1445</v>
      </c>
      <c r="C435" s="155" t="s">
        <v>1168</v>
      </c>
      <c r="D435" s="156" t="s">
        <v>66</v>
      </c>
      <c r="E435" s="157" t="s">
        <v>1166</v>
      </c>
      <c r="F435" s="90" t="s">
        <v>101</v>
      </c>
      <c r="G435" s="316">
        <v>45233</v>
      </c>
      <c r="H435" s="393">
        <v>88</v>
      </c>
      <c r="I435" s="20" t="s">
        <v>862</v>
      </c>
      <c r="J435" s="113">
        <v>170000</v>
      </c>
      <c r="K435" s="178">
        <v>3131594524</v>
      </c>
      <c r="L435" s="80" t="s">
        <v>20</v>
      </c>
      <c r="M435" s="174" t="s">
        <v>25</v>
      </c>
      <c r="N435" s="175"/>
      <c r="O435" s="33"/>
      <c r="P435" s="33"/>
      <c r="Q435" s="33"/>
      <c r="R435" s="33"/>
      <c r="S435" s="33"/>
      <c r="T435" s="33"/>
      <c r="U435" s="33"/>
    </row>
    <row r="436" spans="1:21" s="391" customFormat="1" ht="24" customHeight="1" x14ac:dyDescent="0.25">
      <c r="A436" s="172">
        <v>18</v>
      </c>
      <c r="B436" s="260" t="s">
        <v>1169</v>
      </c>
      <c r="C436" s="155" t="s">
        <v>1170</v>
      </c>
      <c r="D436" s="156" t="s">
        <v>170</v>
      </c>
      <c r="E436" s="157" t="s">
        <v>1171</v>
      </c>
      <c r="F436" s="80" t="s">
        <v>100</v>
      </c>
      <c r="G436" s="154" t="s">
        <v>1172</v>
      </c>
      <c r="H436" s="393">
        <v>96</v>
      </c>
      <c r="I436" s="60" t="s">
        <v>215</v>
      </c>
      <c r="J436" s="113">
        <v>235000</v>
      </c>
      <c r="K436" s="62">
        <v>7660101999</v>
      </c>
      <c r="L436" s="80" t="s">
        <v>20</v>
      </c>
      <c r="M436" s="397" t="s">
        <v>977</v>
      </c>
      <c r="N436" s="398"/>
      <c r="O436" s="33"/>
      <c r="P436" s="33"/>
      <c r="Q436" s="33"/>
      <c r="R436" s="33"/>
      <c r="S436" s="33"/>
      <c r="T436" s="33"/>
      <c r="U436" s="33"/>
    </row>
    <row r="437" spans="1:21" s="391" customFormat="1" ht="24" customHeight="1" x14ac:dyDescent="0.25">
      <c r="A437" s="172">
        <v>19</v>
      </c>
      <c r="B437" s="260" t="s">
        <v>1173</v>
      </c>
      <c r="C437" s="155" t="s">
        <v>1174</v>
      </c>
      <c r="D437" s="156" t="s">
        <v>40</v>
      </c>
      <c r="E437" s="157" t="s">
        <v>1175</v>
      </c>
      <c r="F437" s="80" t="s">
        <v>100</v>
      </c>
      <c r="G437" s="316">
        <v>45171</v>
      </c>
      <c r="H437" s="393">
        <v>88</v>
      </c>
      <c r="I437" s="20" t="s">
        <v>862</v>
      </c>
      <c r="J437" s="113">
        <v>235000</v>
      </c>
      <c r="K437" s="173">
        <v>1032647361</v>
      </c>
      <c r="L437" s="80" t="s">
        <v>22</v>
      </c>
      <c r="M437" s="174" t="s">
        <v>1176</v>
      </c>
      <c r="N437" s="175"/>
      <c r="O437" s="33"/>
      <c r="P437" s="33"/>
      <c r="Q437" s="33"/>
      <c r="R437" s="33"/>
      <c r="S437" s="33"/>
      <c r="T437" s="33"/>
      <c r="U437" s="33"/>
    </row>
    <row r="438" spans="1:21" s="391" customFormat="1" ht="24" customHeight="1" x14ac:dyDescent="0.25">
      <c r="A438" s="172">
        <v>20</v>
      </c>
      <c r="B438" s="260" t="s">
        <v>1177</v>
      </c>
      <c r="C438" s="155" t="s">
        <v>478</v>
      </c>
      <c r="D438" s="156" t="s">
        <v>52</v>
      </c>
      <c r="E438" s="157" t="s">
        <v>1175</v>
      </c>
      <c r="F438" s="90" t="s">
        <v>101</v>
      </c>
      <c r="G438" s="172" t="s">
        <v>130</v>
      </c>
      <c r="H438" s="393">
        <v>92</v>
      </c>
      <c r="I438" s="20" t="s">
        <v>862</v>
      </c>
      <c r="J438" s="113">
        <v>170000</v>
      </c>
      <c r="K438" s="173">
        <v>1032646313</v>
      </c>
      <c r="L438" s="80" t="s">
        <v>22</v>
      </c>
      <c r="M438" s="174" t="s">
        <v>51</v>
      </c>
      <c r="N438" s="175"/>
      <c r="O438" s="33"/>
      <c r="P438" s="33"/>
      <c r="Q438" s="33"/>
      <c r="R438" s="33"/>
      <c r="S438" s="33"/>
      <c r="T438" s="33"/>
      <c r="U438" s="33"/>
    </row>
    <row r="439" spans="1:21" s="391" customFormat="1" ht="24" customHeight="1" x14ac:dyDescent="0.25">
      <c r="A439" s="172">
        <v>21</v>
      </c>
      <c r="B439" s="399" t="s">
        <v>1178</v>
      </c>
      <c r="C439" s="155" t="s">
        <v>1179</v>
      </c>
      <c r="D439" s="156" t="s">
        <v>1180</v>
      </c>
      <c r="E439" s="166" t="s">
        <v>1181</v>
      </c>
      <c r="F439" s="80" t="s">
        <v>100</v>
      </c>
      <c r="G439" s="280" t="s">
        <v>1182</v>
      </c>
      <c r="H439" s="318">
        <v>98</v>
      </c>
      <c r="I439" s="20" t="s">
        <v>862</v>
      </c>
      <c r="J439" s="113">
        <v>235000</v>
      </c>
      <c r="K439" s="395">
        <v>1032647946</v>
      </c>
      <c r="L439" s="80" t="s">
        <v>22</v>
      </c>
      <c r="M439" s="183" t="s">
        <v>1176</v>
      </c>
      <c r="N439" s="184"/>
      <c r="O439" s="33"/>
      <c r="P439" s="33"/>
      <c r="Q439" s="33"/>
      <c r="R439" s="33"/>
      <c r="S439" s="33"/>
      <c r="T439" s="33"/>
      <c r="U439" s="33"/>
    </row>
    <row r="440" spans="1:21" s="391" customFormat="1" ht="24" customHeight="1" x14ac:dyDescent="0.25">
      <c r="A440" s="172">
        <v>22</v>
      </c>
      <c r="B440" s="244" t="s">
        <v>1183</v>
      </c>
      <c r="C440" s="155" t="s">
        <v>1184</v>
      </c>
      <c r="D440" s="156" t="s">
        <v>206</v>
      </c>
      <c r="E440" s="156" t="s">
        <v>1181</v>
      </c>
      <c r="F440" s="90" t="s">
        <v>101</v>
      </c>
      <c r="G440" s="26" t="s">
        <v>71</v>
      </c>
      <c r="H440" s="26">
        <v>85</v>
      </c>
      <c r="I440" s="20" t="s">
        <v>862</v>
      </c>
      <c r="J440" s="113">
        <v>170000</v>
      </c>
      <c r="K440" s="61">
        <v>1032648173</v>
      </c>
      <c r="L440" s="80" t="s">
        <v>22</v>
      </c>
      <c r="M440" s="63" t="s">
        <v>51</v>
      </c>
      <c r="N440" s="159"/>
      <c r="O440" s="33"/>
      <c r="P440" s="33"/>
      <c r="Q440" s="33"/>
      <c r="R440" s="33"/>
      <c r="S440" s="33"/>
      <c r="T440" s="33"/>
      <c r="U440" s="33"/>
    </row>
    <row r="441" spans="1:21" s="47" customFormat="1" ht="24" customHeight="1" x14ac:dyDescent="0.2">
      <c r="A441" s="440" t="s">
        <v>76</v>
      </c>
      <c r="B441" s="441"/>
      <c r="C441" s="441"/>
      <c r="D441" s="442"/>
      <c r="E441" s="86"/>
      <c r="F441" s="86"/>
      <c r="G441" s="22"/>
      <c r="H441" s="22"/>
      <c r="I441" s="443">
        <f>SUM(J419:J440)</f>
        <v>4585000</v>
      </c>
      <c r="J441" s="444"/>
      <c r="K441" s="54"/>
      <c r="L441" s="108"/>
      <c r="M441" s="15"/>
      <c r="N441" s="27"/>
    </row>
    <row r="442" spans="1:21" s="12" customFormat="1" ht="24" customHeight="1" x14ac:dyDescent="0.25">
      <c r="A442" s="16" t="s">
        <v>210</v>
      </c>
      <c r="B442" s="445" t="s">
        <v>508</v>
      </c>
      <c r="C442" s="446"/>
      <c r="D442" s="447"/>
      <c r="E442" s="19"/>
      <c r="F442" s="91"/>
      <c r="G442" s="17"/>
      <c r="H442" s="2"/>
      <c r="I442" s="2"/>
      <c r="J442" s="2"/>
      <c r="K442" s="15"/>
      <c r="L442" s="107"/>
      <c r="M442" s="10"/>
      <c r="N442" s="27"/>
    </row>
    <row r="443" spans="1:21" s="4" customFormat="1" ht="24" customHeight="1" x14ac:dyDescent="0.2">
      <c r="A443" s="400">
        <v>1</v>
      </c>
      <c r="B443" s="401" t="s">
        <v>768</v>
      </c>
      <c r="C443" s="402" t="s">
        <v>635</v>
      </c>
      <c r="D443" s="403" t="s">
        <v>49</v>
      </c>
      <c r="E443" s="404" t="s">
        <v>336</v>
      </c>
      <c r="F443" s="80" t="s">
        <v>100</v>
      </c>
      <c r="G443" s="400">
        <v>2.9</v>
      </c>
      <c r="H443" s="400">
        <v>99</v>
      </c>
      <c r="I443" s="20" t="s">
        <v>862</v>
      </c>
      <c r="J443" s="113">
        <v>235000</v>
      </c>
      <c r="K443" s="405">
        <v>3131479898</v>
      </c>
      <c r="L443" s="80" t="s">
        <v>20</v>
      </c>
      <c r="M443" s="405" t="s">
        <v>173</v>
      </c>
      <c r="N443" s="403"/>
    </row>
    <row r="444" spans="1:21" s="4" customFormat="1" ht="24" customHeight="1" x14ac:dyDescent="0.2">
      <c r="A444" s="400">
        <v>2</v>
      </c>
      <c r="B444" s="401" t="s">
        <v>769</v>
      </c>
      <c r="C444" s="402" t="s">
        <v>337</v>
      </c>
      <c r="D444" s="403" t="s">
        <v>116</v>
      </c>
      <c r="E444" s="404" t="s">
        <v>336</v>
      </c>
      <c r="F444" s="90" t="s">
        <v>101</v>
      </c>
      <c r="G444" s="400">
        <v>2.7</v>
      </c>
      <c r="H444" s="400">
        <v>96</v>
      </c>
      <c r="I444" s="20" t="s">
        <v>862</v>
      </c>
      <c r="J444" s="113">
        <v>170000</v>
      </c>
      <c r="K444" s="406" t="s">
        <v>338</v>
      </c>
      <c r="L444" s="80" t="s">
        <v>22</v>
      </c>
      <c r="M444" s="407" t="s">
        <v>682</v>
      </c>
      <c r="N444" s="403"/>
    </row>
    <row r="445" spans="1:21" s="4" customFormat="1" ht="24" customHeight="1" x14ac:dyDescent="0.2">
      <c r="A445" s="400">
        <v>3</v>
      </c>
      <c r="B445" s="132">
        <v>2121002035</v>
      </c>
      <c r="C445" s="139" t="s">
        <v>1115</v>
      </c>
      <c r="D445" s="138" t="s">
        <v>48</v>
      </c>
      <c r="E445" s="190" t="s">
        <v>770</v>
      </c>
      <c r="F445" s="80" t="s">
        <v>100</v>
      </c>
      <c r="G445" s="2">
        <v>2.68</v>
      </c>
      <c r="H445" s="2">
        <v>82</v>
      </c>
      <c r="I445" s="20" t="s">
        <v>862</v>
      </c>
      <c r="J445" s="113">
        <v>235000</v>
      </c>
      <c r="K445" s="10">
        <v>3131492600</v>
      </c>
      <c r="L445" s="80" t="s">
        <v>20</v>
      </c>
      <c r="M445" s="10" t="s">
        <v>551</v>
      </c>
      <c r="N445" s="403"/>
    </row>
    <row r="446" spans="1:21" s="4" customFormat="1" ht="24" customHeight="1" x14ac:dyDescent="0.2">
      <c r="A446" s="400">
        <v>4</v>
      </c>
      <c r="B446" s="132">
        <v>2121002088</v>
      </c>
      <c r="C446" s="200" t="s">
        <v>1116</v>
      </c>
      <c r="D446" s="206" t="s">
        <v>42</v>
      </c>
      <c r="E446" s="190" t="s">
        <v>770</v>
      </c>
      <c r="F446" s="90" t="s">
        <v>101</v>
      </c>
      <c r="G446" s="2">
        <v>2.66</v>
      </c>
      <c r="H446" s="2">
        <v>88</v>
      </c>
      <c r="I446" s="20" t="s">
        <v>862</v>
      </c>
      <c r="J446" s="113">
        <v>170000</v>
      </c>
      <c r="K446" s="10">
        <v>9969072795</v>
      </c>
      <c r="L446" s="80" t="s">
        <v>22</v>
      </c>
      <c r="M446" s="10" t="s">
        <v>1117</v>
      </c>
      <c r="N446" s="408"/>
    </row>
    <row r="447" spans="1:21" s="4" customFormat="1" ht="24" customHeight="1" x14ac:dyDescent="0.2">
      <c r="A447" s="400">
        <v>5</v>
      </c>
      <c r="B447" s="409">
        <v>2021008667</v>
      </c>
      <c r="C447" s="402" t="s">
        <v>329</v>
      </c>
      <c r="D447" s="410" t="s">
        <v>330</v>
      </c>
      <c r="E447" s="404" t="s">
        <v>331</v>
      </c>
      <c r="F447" s="80" t="s">
        <v>100</v>
      </c>
      <c r="G447" s="411">
        <v>3.3</v>
      </c>
      <c r="H447" s="411">
        <v>93</v>
      </c>
      <c r="I447" s="20" t="s">
        <v>862</v>
      </c>
      <c r="J447" s="113">
        <v>235000</v>
      </c>
      <c r="K447" s="404">
        <v>6801282710</v>
      </c>
      <c r="L447" s="80" t="s">
        <v>20</v>
      </c>
      <c r="M447" s="404" t="s">
        <v>175</v>
      </c>
      <c r="N447" s="408"/>
    </row>
    <row r="448" spans="1:21" s="4" customFormat="1" ht="24" customHeight="1" x14ac:dyDescent="0.2">
      <c r="A448" s="400">
        <v>6</v>
      </c>
      <c r="B448" s="409">
        <v>2021008697</v>
      </c>
      <c r="C448" s="402" t="s">
        <v>332</v>
      </c>
      <c r="D448" s="403" t="s">
        <v>333</v>
      </c>
      <c r="E448" s="404" t="s">
        <v>331</v>
      </c>
      <c r="F448" s="90" t="s">
        <v>101</v>
      </c>
      <c r="G448" s="411">
        <v>3.82</v>
      </c>
      <c r="H448" s="411">
        <v>96</v>
      </c>
      <c r="I448" s="20" t="s">
        <v>862</v>
      </c>
      <c r="J448" s="113">
        <v>170000</v>
      </c>
      <c r="K448" s="404">
        <v>1017598348</v>
      </c>
      <c r="L448" s="80" t="s">
        <v>22</v>
      </c>
      <c r="M448" s="404" t="s">
        <v>51</v>
      </c>
      <c r="N448" s="408"/>
    </row>
    <row r="449" spans="1:14" s="4" customFormat="1" ht="24" customHeight="1" x14ac:dyDescent="0.2">
      <c r="A449" s="400">
        <v>7</v>
      </c>
      <c r="B449" s="23">
        <v>2021008798</v>
      </c>
      <c r="C449" s="402" t="s">
        <v>213</v>
      </c>
      <c r="D449" s="403" t="s">
        <v>214</v>
      </c>
      <c r="E449" s="404" t="s">
        <v>334</v>
      </c>
      <c r="F449" s="80" t="s">
        <v>100</v>
      </c>
      <c r="G449" s="411">
        <v>3</v>
      </c>
      <c r="H449" s="400">
        <v>93</v>
      </c>
      <c r="I449" s="20" t="s">
        <v>862</v>
      </c>
      <c r="J449" s="113">
        <v>235000</v>
      </c>
      <c r="K449" s="404">
        <v>1018002861</v>
      </c>
      <c r="L449" s="80" t="s">
        <v>22</v>
      </c>
      <c r="M449" s="404" t="s">
        <v>27</v>
      </c>
      <c r="N449" s="403"/>
    </row>
    <row r="450" spans="1:14" s="4" customFormat="1" ht="24" customHeight="1" x14ac:dyDescent="0.2">
      <c r="A450" s="400">
        <v>8</v>
      </c>
      <c r="B450" s="409">
        <v>2121000532</v>
      </c>
      <c r="C450" s="402" t="s">
        <v>779</v>
      </c>
      <c r="D450" s="403" t="s">
        <v>54</v>
      </c>
      <c r="E450" s="404" t="s">
        <v>780</v>
      </c>
      <c r="F450" s="80" t="s">
        <v>100</v>
      </c>
      <c r="G450" s="412">
        <v>3.38</v>
      </c>
      <c r="H450" s="400">
        <v>98</v>
      </c>
      <c r="I450" s="20" t="s">
        <v>862</v>
      </c>
      <c r="J450" s="113">
        <v>235000</v>
      </c>
      <c r="K450" s="413" t="s">
        <v>1118</v>
      </c>
      <c r="L450" s="80" t="s">
        <v>22</v>
      </c>
      <c r="M450" s="404" t="s">
        <v>51</v>
      </c>
      <c r="N450" s="403"/>
    </row>
    <row r="451" spans="1:14" s="4" customFormat="1" ht="24" customHeight="1" x14ac:dyDescent="0.2">
      <c r="A451" s="400">
        <v>9</v>
      </c>
      <c r="B451" s="414">
        <v>2121013183</v>
      </c>
      <c r="C451" s="415" t="s">
        <v>781</v>
      </c>
      <c r="D451" s="416" t="s">
        <v>115</v>
      </c>
      <c r="E451" s="417" t="s">
        <v>780</v>
      </c>
      <c r="F451" s="90" t="s">
        <v>101</v>
      </c>
      <c r="G451" s="418" t="s">
        <v>1119</v>
      </c>
      <c r="H451" s="419">
        <v>96</v>
      </c>
      <c r="I451" s="20" t="s">
        <v>862</v>
      </c>
      <c r="J451" s="113">
        <v>170000</v>
      </c>
      <c r="K451" s="414">
        <v>69110000710908</v>
      </c>
      <c r="L451" s="80" t="s">
        <v>20</v>
      </c>
      <c r="M451" s="417" t="s">
        <v>27</v>
      </c>
      <c r="N451" s="403"/>
    </row>
    <row r="452" spans="1:14" s="4" customFormat="1" ht="24" customHeight="1" x14ac:dyDescent="0.2">
      <c r="A452" s="400">
        <v>10</v>
      </c>
      <c r="B452" s="405">
        <v>2021004616</v>
      </c>
      <c r="C452" s="420" t="s">
        <v>782</v>
      </c>
      <c r="D452" s="421" t="s">
        <v>53</v>
      </c>
      <c r="E452" s="405" t="s">
        <v>783</v>
      </c>
      <c r="F452" s="80" t="s">
        <v>100</v>
      </c>
      <c r="G452" s="422" t="s">
        <v>1120</v>
      </c>
      <c r="H452" s="422">
        <v>96</v>
      </c>
      <c r="I452" s="20" t="s">
        <v>862</v>
      </c>
      <c r="J452" s="113">
        <v>235000</v>
      </c>
      <c r="K452" s="405">
        <v>1016937431</v>
      </c>
      <c r="L452" s="80" t="s">
        <v>22</v>
      </c>
      <c r="M452" s="405" t="s">
        <v>993</v>
      </c>
      <c r="N452" s="403"/>
    </row>
    <row r="453" spans="1:14" s="4" customFormat="1" ht="24" customHeight="1" x14ac:dyDescent="0.2">
      <c r="A453" s="400">
        <v>11</v>
      </c>
      <c r="B453" s="405">
        <v>2021000894</v>
      </c>
      <c r="C453" s="420" t="s">
        <v>784</v>
      </c>
      <c r="D453" s="421" t="s">
        <v>48</v>
      </c>
      <c r="E453" s="405" t="s">
        <v>783</v>
      </c>
      <c r="F453" s="90" t="s">
        <v>101</v>
      </c>
      <c r="G453" s="422" t="s">
        <v>675</v>
      </c>
      <c r="H453" s="422">
        <v>89</v>
      </c>
      <c r="I453" s="20" t="s">
        <v>862</v>
      </c>
      <c r="J453" s="113">
        <v>170000</v>
      </c>
      <c r="K453" s="405">
        <v>7601038183</v>
      </c>
      <c r="L453" s="80" t="s">
        <v>20</v>
      </c>
      <c r="M453" s="405" t="s">
        <v>1121</v>
      </c>
      <c r="N453" s="28"/>
    </row>
    <row r="454" spans="1:14" s="4" customFormat="1" ht="24" customHeight="1" x14ac:dyDescent="0.2">
      <c r="A454" s="400">
        <v>12</v>
      </c>
      <c r="B454" s="405">
        <v>2221001983</v>
      </c>
      <c r="C454" s="420" t="s">
        <v>487</v>
      </c>
      <c r="D454" s="423" t="s">
        <v>88</v>
      </c>
      <c r="E454" s="405" t="s">
        <v>486</v>
      </c>
      <c r="F454" s="90" t="s">
        <v>101</v>
      </c>
      <c r="G454" s="422" t="s">
        <v>771</v>
      </c>
      <c r="H454" s="422">
        <v>88</v>
      </c>
      <c r="I454" s="20" t="s">
        <v>862</v>
      </c>
      <c r="J454" s="113">
        <v>170000</v>
      </c>
      <c r="K454" s="405">
        <v>1026256346</v>
      </c>
      <c r="L454" s="80" t="s">
        <v>22</v>
      </c>
      <c r="M454" s="405" t="s">
        <v>1122</v>
      </c>
      <c r="N454" s="28"/>
    </row>
    <row r="455" spans="1:14" s="4" customFormat="1" ht="24" customHeight="1" x14ac:dyDescent="0.2">
      <c r="A455" s="400">
        <v>13</v>
      </c>
      <c r="B455" s="129" t="s">
        <v>786</v>
      </c>
      <c r="C455" s="200" t="s">
        <v>787</v>
      </c>
      <c r="D455" s="190" t="s">
        <v>102</v>
      </c>
      <c r="E455" s="190" t="s">
        <v>339</v>
      </c>
      <c r="F455" s="80" t="s">
        <v>100</v>
      </c>
      <c r="G455" s="128" t="s">
        <v>476</v>
      </c>
      <c r="H455" s="128">
        <v>96</v>
      </c>
      <c r="I455" s="20" t="s">
        <v>862</v>
      </c>
      <c r="J455" s="113">
        <v>235000</v>
      </c>
      <c r="K455" s="424" t="s">
        <v>788</v>
      </c>
      <c r="L455" s="80" t="s">
        <v>22</v>
      </c>
      <c r="M455" s="425" t="s">
        <v>1123</v>
      </c>
      <c r="N455" s="28"/>
    </row>
    <row r="456" spans="1:14" s="4" customFormat="1" ht="24" customHeight="1" x14ac:dyDescent="0.2">
      <c r="A456" s="400">
        <v>14</v>
      </c>
      <c r="B456" s="129" t="s">
        <v>789</v>
      </c>
      <c r="C456" s="200" t="s">
        <v>790</v>
      </c>
      <c r="D456" s="190" t="s">
        <v>66</v>
      </c>
      <c r="E456" s="190" t="s">
        <v>479</v>
      </c>
      <c r="F456" s="80" t="s">
        <v>100</v>
      </c>
      <c r="G456" s="426" t="s">
        <v>121</v>
      </c>
      <c r="H456" s="427">
        <v>96</v>
      </c>
      <c r="I456" s="20" t="s">
        <v>862</v>
      </c>
      <c r="J456" s="113">
        <v>235000</v>
      </c>
      <c r="K456" s="424" t="s">
        <v>791</v>
      </c>
      <c r="L456" s="80" t="s">
        <v>22</v>
      </c>
      <c r="M456" s="425" t="s">
        <v>1124</v>
      </c>
      <c r="N456" s="28"/>
    </row>
    <row r="457" spans="1:14" s="4" customFormat="1" ht="24" customHeight="1" x14ac:dyDescent="0.2">
      <c r="A457" s="400">
        <v>15</v>
      </c>
      <c r="B457" s="129" t="s">
        <v>480</v>
      </c>
      <c r="C457" s="200" t="s">
        <v>792</v>
      </c>
      <c r="D457" s="190" t="s">
        <v>793</v>
      </c>
      <c r="E457" s="190" t="s">
        <v>479</v>
      </c>
      <c r="F457" s="90" t="s">
        <v>101</v>
      </c>
      <c r="G457" s="426" t="s">
        <v>825</v>
      </c>
      <c r="H457" s="427">
        <v>89</v>
      </c>
      <c r="I457" s="20" t="s">
        <v>862</v>
      </c>
      <c r="J457" s="113">
        <v>170000</v>
      </c>
      <c r="K457" s="424" t="s">
        <v>795</v>
      </c>
      <c r="L457" s="80" t="s">
        <v>22</v>
      </c>
      <c r="M457" s="425" t="s">
        <v>1124</v>
      </c>
      <c r="N457" s="28"/>
    </row>
    <row r="458" spans="1:14" s="4" customFormat="1" ht="24" customHeight="1" x14ac:dyDescent="0.2">
      <c r="A458" s="400">
        <v>16</v>
      </c>
      <c r="B458" s="129" t="s">
        <v>796</v>
      </c>
      <c r="C458" s="200" t="s">
        <v>797</v>
      </c>
      <c r="D458" s="190" t="s">
        <v>65</v>
      </c>
      <c r="E458" s="190" t="s">
        <v>798</v>
      </c>
      <c r="F458" s="80" t="s">
        <v>100</v>
      </c>
      <c r="G458" s="426" t="s">
        <v>698</v>
      </c>
      <c r="H458" s="427">
        <v>91</v>
      </c>
      <c r="I458" s="20" t="s">
        <v>862</v>
      </c>
      <c r="J458" s="113">
        <v>235000</v>
      </c>
      <c r="K458" s="428">
        <v>1020078895</v>
      </c>
      <c r="L458" s="80" t="s">
        <v>22</v>
      </c>
      <c r="M458" s="425" t="s">
        <v>1124</v>
      </c>
      <c r="N458" s="28"/>
    </row>
    <row r="459" spans="1:14" s="4" customFormat="1" ht="24" customHeight="1" x14ac:dyDescent="0.2">
      <c r="A459" s="400">
        <v>17</v>
      </c>
      <c r="B459" s="129" t="s">
        <v>800</v>
      </c>
      <c r="C459" s="200" t="s">
        <v>801</v>
      </c>
      <c r="D459" s="190" t="s">
        <v>23</v>
      </c>
      <c r="E459" s="190" t="s">
        <v>798</v>
      </c>
      <c r="F459" s="90" t="s">
        <v>101</v>
      </c>
      <c r="G459" s="427" t="s">
        <v>1125</v>
      </c>
      <c r="H459" s="427">
        <v>93</v>
      </c>
      <c r="I459" s="20" t="s">
        <v>862</v>
      </c>
      <c r="J459" s="113">
        <v>170000</v>
      </c>
      <c r="K459" s="228">
        <v>8860921072</v>
      </c>
      <c r="L459" s="80" t="s">
        <v>20</v>
      </c>
      <c r="M459" s="425" t="s">
        <v>799</v>
      </c>
      <c r="N459" s="28"/>
    </row>
    <row r="460" spans="1:14" s="4" customFormat="1" ht="24" customHeight="1" x14ac:dyDescent="0.2">
      <c r="A460" s="400">
        <v>18</v>
      </c>
      <c r="B460" s="129" t="s">
        <v>774</v>
      </c>
      <c r="C460" s="200" t="s">
        <v>1126</v>
      </c>
      <c r="D460" s="190" t="s">
        <v>91</v>
      </c>
      <c r="E460" s="190" t="s">
        <v>335</v>
      </c>
      <c r="F460" s="80" t="s">
        <v>100</v>
      </c>
      <c r="G460" s="128">
        <v>3.23</v>
      </c>
      <c r="H460" s="128">
        <v>80</v>
      </c>
      <c r="I460" s="20" t="s">
        <v>862</v>
      </c>
      <c r="J460" s="113">
        <v>235000</v>
      </c>
      <c r="K460" s="424" t="s">
        <v>1127</v>
      </c>
      <c r="L460" s="80" t="s">
        <v>20</v>
      </c>
      <c r="M460" s="425" t="s">
        <v>775</v>
      </c>
      <c r="N460" s="28"/>
    </row>
    <row r="461" spans="1:14" s="4" customFormat="1" ht="24" customHeight="1" x14ac:dyDescent="0.2">
      <c r="A461" s="400">
        <v>19</v>
      </c>
      <c r="B461" s="129" t="s">
        <v>776</v>
      </c>
      <c r="C461" s="200" t="s">
        <v>777</v>
      </c>
      <c r="D461" s="206" t="s">
        <v>1128</v>
      </c>
      <c r="E461" s="190" t="s">
        <v>335</v>
      </c>
      <c r="F461" s="90" t="s">
        <v>101</v>
      </c>
      <c r="G461" s="429">
        <v>2.85</v>
      </c>
      <c r="H461" s="25" t="s">
        <v>1129</v>
      </c>
      <c r="I461" s="20" t="s">
        <v>862</v>
      </c>
      <c r="J461" s="113">
        <v>170000</v>
      </c>
      <c r="K461" s="21" t="s">
        <v>778</v>
      </c>
      <c r="L461" s="80" t="s">
        <v>22</v>
      </c>
      <c r="M461" s="50" t="s">
        <v>1130</v>
      </c>
      <c r="N461" s="28"/>
    </row>
    <row r="462" spans="1:14" s="4" customFormat="1" ht="24" customHeight="1" x14ac:dyDescent="0.2">
      <c r="A462" s="400">
        <v>20</v>
      </c>
      <c r="B462" s="18" t="s">
        <v>482</v>
      </c>
      <c r="C462" s="139" t="s">
        <v>483</v>
      </c>
      <c r="D462" s="138" t="s">
        <v>438</v>
      </c>
      <c r="E462" s="15" t="s">
        <v>1131</v>
      </c>
      <c r="F462" s="80" t="s">
        <v>100</v>
      </c>
      <c r="G462" s="113" t="s">
        <v>698</v>
      </c>
      <c r="H462" s="2">
        <v>96</v>
      </c>
      <c r="I462" s="20" t="s">
        <v>862</v>
      </c>
      <c r="J462" s="113">
        <v>235000</v>
      </c>
      <c r="K462" s="430">
        <v>1031348904</v>
      </c>
      <c r="L462" s="80" t="s">
        <v>22</v>
      </c>
      <c r="M462" s="50" t="s">
        <v>24</v>
      </c>
      <c r="N462" s="28"/>
    </row>
    <row r="463" spans="1:14" s="4" customFormat="1" ht="24" customHeight="1" x14ac:dyDescent="0.2">
      <c r="A463" s="400">
        <v>21</v>
      </c>
      <c r="B463" s="18" t="s">
        <v>1132</v>
      </c>
      <c r="C463" s="139" t="s">
        <v>1133</v>
      </c>
      <c r="D463" s="138" t="s">
        <v>1134</v>
      </c>
      <c r="E463" s="15" t="s">
        <v>1131</v>
      </c>
      <c r="F463" s="90" t="s">
        <v>101</v>
      </c>
      <c r="G463" s="113">
        <v>3</v>
      </c>
      <c r="H463" s="2">
        <v>87</v>
      </c>
      <c r="I463" s="20" t="s">
        <v>862</v>
      </c>
      <c r="J463" s="113">
        <v>170000</v>
      </c>
      <c r="K463" s="431">
        <v>7420768139</v>
      </c>
      <c r="L463" s="80" t="s">
        <v>20</v>
      </c>
      <c r="M463" s="50" t="s">
        <v>1135</v>
      </c>
      <c r="N463" s="28"/>
    </row>
    <row r="464" spans="1:14" s="47" customFormat="1" ht="24" customHeight="1" x14ac:dyDescent="0.2">
      <c r="A464" s="440" t="s">
        <v>76</v>
      </c>
      <c r="B464" s="441"/>
      <c r="C464" s="441"/>
      <c r="D464" s="442"/>
      <c r="E464" s="86"/>
      <c r="F464" s="86"/>
      <c r="G464" s="22"/>
      <c r="H464" s="22"/>
      <c r="I464" s="443">
        <f>SUM(J443:J463)</f>
        <v>4285000</v>
      </c>
      <c r="J464" s="444"/>
      <c r="K464" s="54"/>
      <c r="L464" s="108"/>
      <c r="M464" s="15"/>
      <c r="N464" s="14"/>
    </row>
    <row r="465" spans="1:14" s="35" customFormat="1" ht="24" customHeight="1" x14ac:dyDescent="0.25">
      <c r="A465" s="445" t="s">
        <v>958</v>
      </c>
      <c r="B465" s="446"/>
      <c r="C465" s="446"/>
      <c r="D465" s="73"/>
      <c r="E465" s="448" t="s">
        <v>222</v>
      </c>
      <c r="F465" s="449"/>
      <c r="G465" s="449"/>
      <c r="H465" s="450"/>
      <c r="I465" s="451">
        <f>I464+I441+I417+I380+I311+I270+I209+I129+I110+I92+I69</f>
        <v>89055000</v>
      </c>
      <c r="J465" s="452"/>
      <c r="K465" s="453"/>
      <c r="L465" s="105"/>
      <c r="M465" s="50"/>
      <c r="N465" s="14"/>
    </row>
    <row r="466" spans="1:14" s="3" customFormat="1" ht="21.75" customHeight="1" x14ac:dyDescent="0.25">
      <c r="A466" s="491" t="s">
        <v>1535</v>
      </c>
      <c r="B466" s="491"/>
      <c r="C466" s="491"/>
      <c r="D466" s="491"/>
      <c r="E466" s="491"/>
      <c r="F466" s="491"/>
      <c r="G466" s="491"/>
      <c r="H466" s="491"/>
      <c r="I466" s="491"/>
      <c r="J466" s="491"/>
      <c r="K466" s="491"/>
      <c r="L466" s="491"/>
      <c r="M466" s="491"/>
      <c r="N466" s="491"/>
    </row>
    <row r="467" spans="1:14" x14ac:dyDescent="0.25">
      <c r="L467" s="432"/>
      <c r="M467" s="433"/>
      <c r="N467" s="432"/>
    </row>
    <row r="468" spans="1:14" s="3" customFormat="1" ht="15.75" x14ac:dyDescent="0.25">
      <c r="A468" s="434" t="s">
        <v>180</v>
      </c>
      <c r="B468" s="435"/>
      <c r="C468" s="434" t="s">
        <v>181</v>
      </c>
      <c r="D468" s="434"/>
      <c r="E468" s="436"/>
      <c r="F468" s="437"/>
      <c r="G468" s="67"/>
      <c r="H468" s="438" t="s">
        <v>182</v>
      </c>
      <c r="I468" s="438"/>
      <c r="J468" s="438"/>
      <c r="K468" s="439"/>
      <c r="L468" s="434" t="s">
        <v>183</v>
      </c>
      <c r="M468" s="438"/>
      <c r="N468" s="69"/>
    </row>
  </sheetData>
  <autoFilter ref="A8:N466" xr:uid="{00000000-0009-0000-0000-000000000000}"/>
  <sortState xmlns:xlrd2="http://schemas.microsoft.com/office/spreadsheetml/2017/richdata2" ref="B72:N91">
    <sortCondition ref="B72:B91"/>
  </sortState>
  <mergeCells count="50">
    <mergeCell ref="B70:D70"/>
    <mergeCell ref="A1:D1"/>
    <mergeCell ref="F1:M1"/>
    <mergeCell ref="A2:D2"/>
    <mergeCell ref="A3:D3"/>
    <mergeCell ref="A5:N5"/>
    <mergeCell ref="A6:N6"/>
    <mergeCell ref="A7:N7"/>
    <mergeCell ref="B9:D9"/>
    <mergeCell ref="A69:D69"/>
    <mergeCell ref="I69:J69"/>
    <mergeCell ref="F2:M2"/>
    <mergeCell ref="B210:D210"/>
    <mergeCell ref="A92:D92"/>
    <mergeCell ref="I92:J92"/>
    <mergeCell ref="B93:D93"/>
    <mergeCell ref="A110:D110"/>
    <mergeCell ref="I110:J110"/>
    <mergeCell ref="B111:D111"/>
    <mergeCell ref="A129:D129"/>
    <mergeCell ref="I129:J129"/>
    <mergeCell ref="B130:D130"/>
    <mergeCell ref="A209:D209"/>
    <mergeCell ref="I209:J209"/>
    <mergeCell ref="B418:D418"/>
    <mergeCell ref="A270:D270"/>
    <mergeCell ref="I270:J270"/>
    <mergeCell ref="B271:D271"/>
    <mergeCell ref="A311:D311"/>
    <mergeCell ref="I311:J311"/>
    <mergeCell ref="B312:D312"/>
    <mergeCell ref="A380:D380"/>
    <mergeCell ref="I380:J380"/>
    <mergeCell ref="B381:D381"/>
    <mergeCell ref="A417:D417"/>
    <mergeCell ref="I417:J417"/>
    <mergeCell ref="A441:D441"/>
    <mergeCell ref="I441:J441"/>
    <mergeCell ref="B442:D442"/>
    <mergeCell ref="A464:D464"/>
    <mergeCell ref="I464:J464"/>
    <mergeCell ref="A465:C465"/>
    <mergeCell ref="E465:H465"/>
    <mergeCell ref="I465:K465"/>
    <mergeCell ref="A466:N466"/>
    <mergeCell ref="L467:N467"/>
    <mergeCell ref="A468:B468"/>
    <mergeCell ref="C468:F468"/>
    <mergeCell ref="H468:K468"/>
    <mergeCell ref="L468:M468"/>
  </mergeCells>
  <pageMargins left="0.17" right="0.17" top="0.42" bottom="0.27" header="0.24" footer="0.25"/>
  <pageSetup orientation="landscape" verticalDpi="4294967295" r:id="rId1"/>
  <headerFooter differentOddEven="1" differentFirst="1">
    <oddHeader>&amp;C&amp;P</oddHeader>
    <evenHeader>&amp;C&amp;P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kỳ 2 năm 2023</vt:lpstr>
      <vt:lpstr>'kỳ 2 năm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PM06 01</dc:creator>
  <cp:lastModifiedBy>Phạm Văn Diệp</cp:lastModifiedBy>
  <cp:lastPrinted>2023-09-28T03:01:53Z</cp:lastPrinted>
  <dcterms:created xsi:type="dcterms:W3CDTF">2022-09-19T02:50:45Z</dcterms:created>
  <dcterms:modified xsi:type="dcterms:W3CDTF">2023-12-01T07:20:57Z</dcterms:modified>
</cp:coreProperties>
</file>